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<sst xmlns="http://schemas.openxmlformats.org/spreadsheetml/2006/main" count="142" uniqueCount="43">
  <si>
    <t>Session 1 - Method used, description of what you detected</t>
  </si>
  <si>
    <t>Session 2 - Method used, description of what you detected</t>
  </si>
  <si>
    <t>Session 3 - Method used, description of what you detected</t>
  </si>
  <si>
    <t>Session 4 - Method used, description of what you detected</t>
  </si>
  <si>
    <t>Postmortem analysis</t>
  </si>
  <si>
    <t>(Reliability = accuracy * completeness)</t>
  </si>
  <si>
    <t>Sureness</t>
  </si>
  <si>
    <t>Score</t>
  </si>
  <si>
    <t>Importance</t>
  </si>
  <si>
    <t>Completeness Score</t>
  </si>
  <si>
    <t>Accuracy Score</t>
  </si>
  <si>
    <t>Total</t>
  </si>
  <si>
    <t>Date:</t>
  </si>
  <si>
    <t>R.V.er:</t>
  </si>
  <si>
    <t>Correctness</t>
  </si>
  <si>
    <t>Viewed Attributes - Accuracy</t>
  </si>
  <si>
    <t>Actual Attributes - Completeness</t>
  </si>
  <si>
    <t>Final Reliability:</t>
  </si>
  <si>
    <t>Target:</t>
  </si>
  <si>
    <t>???</t>
  </si>
  <si>
    <t>&lt;Fill in&gt;</t>
  </si>
  <si>
    <t>&lt;Fill In&gt;</t>
  </si>
  <si>
    <t>REMOTE VIEWING LOG AND RESULTS</t>
  </si>
  <si>
    <t>Final Completeness:</t>
  </si>
  <si>
    <t>Final Accuracy:</t>
  </si>
  <si>
    <t>End Date:</t>
  </si>
  <si>
    <t>Start Date:</t>
  </si>
  <si>
    <t>Actual Target:</t>
  </si>
  <si>
    <t>Guessed Target:</t>
  </si>
  <si>
    <t>Final target guess - short description:</t>
  </si>
  <si>
    <t>Final target guess - long description:</t>
  </si>
  <si>
    <t>Final Reliability Score (Rounded Down)</t>
  </si>
  <si>
    <t>Reliability Score (Rounded Down)</t>
  </si>
  <si>
    <t>Session 1 Objective Data</t>
  </si>
  <si>
    <t>FINAL GUESS OBJECTIVE DATA</t>
  </si>
  <si>
    <t>Session 2 Objective Data</t>
  </si>
  <si>
    <t>Session 3 Objective Data</t>
  </si>
  <si>
    <t>Session 4 Objective Data</t>
  </si>
  <si>
    <t>R.V.ing template developed by Matt Jones at www.saltcube.com</t>
  </si>
  <si>
    <t>Draw what you think the object looks like</t>
  </si>
  <si>
    <t>To find out how to trick your body into falling asleep to have lucid dreams and O.B.Es visit lucidology.com</t>
  </si>
  <si>
    <t>This files is from www.lucidology.com</t>
  </si>
  <si>
    <t>Summary Data: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</si>
</sst>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 horizontal="center"/>
    </xf>
    <xf numFmtId="0" fontId="1" fillId="0" borderId="0" xfId="0" applyFont="1" applyAlignment="1">
      <alignment/>
    </xf>
    <xf numFmtId="9" fontId="2" fillId="33" borderId="0" xfId="59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9" fontId="0" fillId="0" borderId="0" xfId="59" applyFont="1" applyBorder="1" applyAlignment="1">
      <alignment horizontal="center"/>
    </xf>
    <xf numFmtId="0" fontId="1" fillId="33" borderId="0" xfId="0" applyFont="1" applyFill="1" applyAlignment="1">
      <alignment/>
    </xf>
    <xf numFmtId="9" fontId="1" fillId="33" borderId="0" xfId="59" applyFont="1" applyFill="1" applyAlignment="1">
      <alignment horizontal="center"/>
    </xf>
    <xf numFmtId="0" fontId="1" fillId="33" borderId="0" xfId="0" applyFont="1" applyFill="1" applyBorder="1" applyAlignment="1">
      <alignment/>
    </xf>
    <xf numFmtId="9" fontId="1" fillId="33" borderId="0" xfId="59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10" xfId="59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9" fontId="2" fillId="0" borderId="0" xfId="59" applyFont="1" applyFill="1" applyAlignment="1">
      <alignment horizontal="center"/>
    </xf>
    <xf numFmtId="9" fontId="1" fillId="0" borderId="0" xfId="59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9" fontId="3" fillId="33" borderId="0" xfId="59" applyFont="1" applyFill="1" applyAlignment="1">
      <alignment horizontal="center"/>
    </xf>
    <xf numFmtId="9" fontId="3" fillId="0" borderId="0" xfId="59" applyFont="1" applyFill="1" applyAlignment="1">
      <alignment horizontal="center"/>
    </xf>
    <xf numFmtId="0" fontId="0" fillId="33" borderId="0" xfId="0" applyFill="1" applyAlignment="1">
      <alignment horizontal="center"/>
    </xf>
    <xf numFmtId="9" fontId="1" fillId="0" borderId="10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0" fontId="1" fillId="0" borderId="10" xfId="0" applyFont="1" applyBorder="1" applyAlignment="1">
      <alignment/>
    </xf>
    <xf numFmtId="9" fontId="0" fillId="33" borderId="0" xfId="0" applyNumberFormat="1" applyFill="1" applyAlignment="1">
      <alignment horizontal="center"/>
    </xf>
    <xf numFmtId="9" fontId="0" fillId="33" borderId="0" xfId="59" applyFont="1" applyFill="1" applyAlignment="1">
      <alignment horizontal="center"/>
    </xf>
    <xf numFmtId="9" fontId="1" fillId="33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59" applyFont="1" applyAlignment="1">
      <alignment horizontal="left"/>
    </xf>
    <xf numFmtId="0" fontId="1" fillId="0" borderId="0" xfId="0" applyFont="1" applyAlignment="1">
      <alignment horizontal="left"/>
    </xf>
    <xf numFmtId="9" fontId="0" fillId="0" borderId="0" xfId="59" applyFont="1" applyFill="1" applyAlignment="1">
      <alignment horizontal="center"/>
    </xf>
    <xf numFmtId="9" fontId="1" fillId="0" borderId="0" xfId="59" applyFont="1" applyFill="1" applyAlignment="1">
      <alignment horizontal="center"/>
    </xf>
    <xf numFmtId="164" fontId="0" fillId="0" borderId="0" xfId="59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9" fontId="1" fillId="33" borderId="0" xfId="59" applyFont="1" applyFill="1" applyAlignment="1">
      <alignment horizontal="left"/>
    </xf>
    <xf numFmtId="9" fontId="1" fillId="0" borderId="0" xfId="59" applyFont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164" fontId="1" fillId="0" borderId="0" xfId="59" applyNumberFormat="1" applyFont="1" applyFill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1" fillId="0" borderId="0" xfId="59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64" fontId="1" fillId="0" borderId="0" xfId="59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4" fontId="0" fillId="33" borderId="0" xfId="59" applyNumberFormat="1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3" fillId="33" borderId="11" xfId="59" applyFont="1" applyFill="1" applyBorder="1" applyAlignment="1">
      <alignment horizontal="center"/>
    </xf>
    <xf numFmtId="9" fontId="2" fillId="33" borderId="11" xfId="59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9" fontId="0" fillId="33" borderId="11" xfId="59" applyFont="1" applyFill="1" applyBorder="1" applyAlignment="1">
      <alignment horizontal="center"/>
    </xf>
    <xf numFmtId="9" fontId="1" fillId="33" borderId="11" xfId="59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164" fontId="0" fillId="33" borderId="0" xfId="59" applyNumberFormat="1" applyFont="1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9" fontId="0" fillId="33" borderId="0" xfId="59" applyFont="1" applyFill="1" applyBorder="1" applyAlignment="1">
      <alignment horizontal="center"/>
    </xf>
    <xf numFmtId="9" fontId="1" fillId="33" borderId="0" xfId="59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9" fontId="1" fillId="33" borderId="11" xfId="59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7"/>
  <sheetViews>
    <sheetView showGridLines="0"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2" width="8.7109375" style="0" customWidth="1"/>
    <col min="3" max="3" width="9.28125" style="0" customWidth="1"/>
    <col min="4" max="4" width="6.8515625" style="0" customWidth="1"/>
    <col min="5" max="5" width="4.8515625" style="0" customWidth="1"/>
    <col min="6" max="6" width="6.421875" style="45" customWidth="1"/>
    <col min="8" max="8" width="11.140625" style="2" customWidth="1"/>
    <col min="9" max="9" width="13.7109375" style="2" customWidth="1"/>
    <col min="10" max="10" width="11.57421875" style="2" customWidth="1"/>
    <col min="11" max="11" width="0.71875" style="37" customWidth="1"/>
    <col min="12" max="12" width="9.140625" style="16" customWidth="1"/>
    <col min="16" max="16" width="7.140625" style="0" customWidth="1"/>
    <col min="17" max="17" width="7.28125" style="0" customWidth="1"/>
    <col min="18" max="18" width="5.00390625" style="0" customWidth="1"/>
    <col min="19" max="19" width="11.00390625" style="23" customWidth="1"/>
    <col min="20" max="20" width="13.7109375" style="23" customWidth="1"/>
    <col min="21" max="21" width="9.57421875" style="23" bestFit="1" customWidth="1"/>
  </cols>
  <sheetData>
    <row r="1" spans="1:21" ht="18">
      <c r="A1" s="90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44"/>
      <c r="L1" s="92" t="s">
        <v>34</v>
      </c>
      <c r="M1" s="93"/>
      <c r="N1" s="93"/>
      <c r="O1" s="93"/>
      <c r="P1" s="93"/>
      <c r="Q1" s="93"/>
      <c r="R1" s="93"/>
      <c r="S1" s="93"/>
      <c r="T1" s="93"/>
      <c r="U1" s="93"/>
    </row>
    <row r="2" spans="1:21" ht="12.75">
      <c r="A2" t="s">
        <v>41</v>
      </c>
      <c r="L2" s="8" t="s">
        <v>13</v>
      </c>
      <c r="M2" s="15" t="str">
        <f>C8</f>
        <v>???</v>
      </c>
      <c r="N2" s="15"/>
      <c r="O2" s="15"/>
      <c r="P2" s="15"/>
      <c r="Q2" s="15"/>
      <c r="R2" s="15"/>
      <c r="S2" s="31"/>
      <c r="T2" s="9" t="s">
        <v>12</v>
      </c>
      <c r="U2" s="81" t="str">
        <f>C11</f>
        <v>???</v>
      </c>
    </row>
    <row r="3" spans="1:21" ht="12.75">
      <c r="A3" t="s">
        <v>40</v>
      </c>
      <c r="L3" s="72" t="s">
        <v>18</v>
      </c>
      <c r="M3" s="76" t="str">
        <f>C13</f>
        <v>???</v>
      </c>
      <c r="N3" s="76"/>
      <c r="O3" s="76"/>
      <c r="P3" s="76"/>
      <c r="Q3" s="76"/>
      <c r="R3" s="76"/>
      <c r="S3" s="78"/>
      <c r="T3" s="79"/>
      <c r="U3" s="78"/>
    </row>
    <row r="4" spans="12:21" ht="12.75">
      <c r="L4" s="8" t="s">
        <v>15</v>
      </c>
      <c r="M4" s="8"/>
      <c r="N4" s="8"/>
      <c r="O4" s="8"/>
      <c r="P4" s="8"/>
      <c r="Q4" s="8"/>
      <c r="R4" s="8"/>
      <c r="S4" s="9" t="s">
        <v>6</v>
      </c>
      <c r="T4" s="9" t="s">
        <v>14</v>
      </c>
      <c r="U4" s="9" t="s">
        <v>7</v>
      </c>
    </row>
    <row r="5" spans="12:21" ht="12.75">
      <c r="L5" s="3" t="s">
        <v>20</v>
      </c>
      <c r="S5" s="42" t="s">
        <v>20</v>
      </c>
      <c r="T5" s="42" t="s">
        <v>20</v>
      </c>
      <c r="U5" s="2"/>
    </row>
    <row r="6" spans="1:21" ht="12.75">
      <c r="A6" s="3" t="s">
        <v>42</v>
      </c>
      <c r="L6" s="3"/>
      <c r="S6" s="21"/>
      <c r="T6" s="21"/>
      <c r="U6" s="2">
        <f>S6*T6</f>
        <v>0</v>
      </c>
    </row>
    <row r="7" spans="12:21" ht="12.75">
      <c r="L7" s="3"/>
      <c r="Q7" s="45"/>
      <c r="S7" s="21"/>
      <c r="T7" s="21"/>
      <c r="U7" s="2">
        <f aca="true" t="shared" si="0" ref="U7:U24">S7*T7</f>
        <v>0</v>
      </c>
    </row>
    <row r="8" spans="1:21" ht="12.75">
      <c r="A8" s="3" t="s">
        <v>13</v>
      </c>
      <c r="C8" s="36" t="s">
        <v>19</v>
      </c>
      <c r="F8" s="3" t="s">
        <v>24</v>
      </c>
      <c r="H8"/>
      <c r="I8" s="46">
        <f>S26</f>
        <v>0</v>
      </c>
      <c r="L8" s="3"/>
      <c r="Q8" s="45"/>
      <c r="S8" s="21"/>
      <c r="T8" s="21"/>
      <c r="U8" s="2">
        <f t="shared" si="0"/>
        <v>0</v>
      </c>
    </row>
    <row r="9" spans="6:21" ht="12.75">
      <c r="F9" s="3" t="s">
        <v>23</v>
      </c>
      <c r="H9"/>
      <c r="I9" s="46">
        <f>S50</f>
        <v>0</v>
      </c>
      <c r="L9" s="3"/>
      <c r="Q9" s="45"/>
      <c r="S9" s="21"/>
      <c r="T9" s="21"/>
      <c r="U9" s="2">
        <f t="shared" si="0"/>
        <v>0</v>
      </c>
    </row>
    <row r="10" spans="1:21" ht="12.75">
      <c r="A10" s="3" t="s">
        <v>26</v>
      </c>
      <c r="C10" s="47" t="str">
        <f>J53</f>
        <v>???</v>
      </c>
      <c r="F10" s="3" t="s">
        <v>17</v>
      </c>
      <c r="H10"/>
      <c r="I10" s="46">
        <f>S52</f>
        <v>0</v>
      </c>
      <c r="L10" s="3"/>
      <c r="Q10" s="45"/>
      <c r="S10" s="21"/>
      <c r="T10" s="21"/>
      <c r="U10" s="2">
        <f t="shared" si="0"/>
        <v>0</v>
      </c>
    </row>
    <row r="11" spans="1:21" ht="12.75">
      <c r="A11" s="35" t="s">
        <v>25</v>
      </c>
      <c r="C11" s="65" t="s">
        <v>19</v>
      </c>
      <c r="F11"/>
      <c r="H11"/>
      <c r="I11"/>
      <c r="L11" s="3"/>
      <c r="Q11" s="45"/>
      <c r="S11" s="21"/>
      <c r="T11" s="21"/>
      <c r="U11" s="2">
        <f t="shared" si="0"/>
        <v>0</v>
      </c>
    </row>
    <row r="12" spans="6:21" ht="12.75">
      <c r="F12" s="45" t="s">
        <v>5</v>
      </c>
      <c r="Q12" s="45"/>
      <c r="S12" s="21"/>
      <c r="T12" s="21"/>
      <c r="U12" s="2">
        <f t="shared" si="0"/>
        <v>0</v>
      </c>
    </row>
    <row r="13" spans="1:21" ht="12.75">
      <c r="A13" s="3" t="s">
        <v>27</v>
      </c>
      <c r="C13" s="36" t="s">
        <v>19</v>
      </c>
      <c r="L13" s="33"/>
      <c r="Q13" s="45"/>
      <c r="S13" s="21"/>
      <c r="T13" s="21"/>
      <c r="U13" s="2">
        <f t="shared" si="0"/>
        <v>0</v>
      </c>
    </row>
    <row r="14" spans="1:21" ht="12.75">
      <c r="A14" s="3" t="s">
        <v>28</v>
      </c>
      <c r="C14" s="1" t="str">
        <f>L70</f>
        <v>???</v>
      </c>
      <c r="H14"/>
      <c r="I14" s="45"/>
      <c r="J14"/>
      <c r="S14" s="21"/>
      <c r="T14" s="21"/>
      <c r="U14" s="2">
        <f t="shared" si="0"/>
        <v>0</v>
      </c>
    </row>
    <row r="15" spans="12:21" ht="12.75">
      <c r="L15" s="33"/>
      <c r="S15" s="21"/>
      <c r="T15" s="21"/>
      <c r="U15" s="2">
        <f t="shared" si="0"/>
        <v>0</v>
      </c>
    </row>
    <row r="16" spans="12:21" ht="12.75">
      <c r="L16" s="3"/>
      <c r="S16" s="21"/>
      <c r="T16" s="21"/>
      <c r="U16" s="2">
        <f t="shared" si="0"/>
        <v>0</v>
      </c>
    </row>
    <row r="17" spans="12:21" ht="12.75">
      <c r="L17" s="3"/>
      <c r="S17" s="21"/>
      <c r="T17" s="21"/>
      <c r="U17" s="2">
        <f t="shared" si="0"/>
        <v>0</v>
      </c>
    </row>
    <row r="18" spans="12:21" ht="12.75">
      <c r="L18" s="3"/>
      <c r="S18" s="21"/>
      <c r="T18" s="21"/>
      <c r="U18" s="2">
        <f t="shared" si="0"/>
        <v>0</v>
      </c>
    </row>
    <row r="19" spans="12:21" ht="12.75">
      <c r="L19" s="3"/>
      <c r="S19" s="21"/>
      <c r="T19" s="21"/>
      <c r="U19" s="2">
        <f t="shared" si="0"/>
        <v>0</v>
      </c>
    </row>
    <row r="20" spans="12:21" ht="12.75">
      <c r="L20" s="3"/>
      <c r="S20" s="21"/>
      <c r="T20" s="21"/>
      <c r="U20" s="2">
        <f t="shared" si="0"/>
        <v>0</v>
      </c>
    </row>
    <row r="21" spans="12:21" ht="12.75">
      <c r="L21" s="3"/>
      <c r="S21" s="21"/>
      <c r="T21" s="21"/>
      <c r="U21" s="2">
        <f t="shared" si="0"/>
        <v>0</v>
      </c>
    </row>
    <row r="22" spans="12:21" ht="12.75">
      <c r="L22" s="3"/>
      <c r="S22" s="21"/>
      <c r="T22" s="21"/>
      <c r="U22" s="2">
        <f t="shared" si="0"/>
        <v>0</v>
      </c>
    </row>
    <row r="23" spans="12:21" ht="12.75">
      <c r="L23" s="3"/>
      <c r="S23" s="21"/>
      <c r="T23" s="21"/>
      <c r="U23" s="2">
        <f t="shared" si="0"/>
        <v>0</v>
      </c>
    </row>
    <row r="24" spans="12:21" ht="13.5" thickBot="1">
      <c r="L24" s="29"/>
      <c r="M24" s="13"/>
      <c r="N24" s="13"/>
      <c r="O24" s="13"/>
      <c r="P24" s="13"/>
      <c r="Q24" s="13"/>
      <c r="R24" s="13"/>
      <c r="S24" s="27"/>
      <c r="T24" s="27"/>
      <c r="U24" s="14">
        <f t="shared" si="0"/>
        <v>0</v>
      </c>
    </row>
    <row r="25" spans="12:21" ht="12.75">
      <c r="L25" s="8" t="s">
        <v>11</v>
      </c>
      <c r="M25" s="8"/>
      <c r="N25" s="8"/>
      <c r="O25" s="8"/>
      <c r="P25" s="8"/>
      <c r="Q25" s="8"/>
      <c r="R25" s="8"/>
      <c r="S25" s="30">
        <f>SUM(S5:S24)</f>
        <v>0</v>
      </c>
      <c r="T25" s="31"/>
      <c r="U25" s="31">
        <f>SUM(U5:U24)</f>
        <v>0</v>
      </c>
    </row>
    <row r="26" spans="12:21" ht="12.75">
      <c r="L26" s="8" t="s">
        <v>10</v>
      </c>
      <c r="M26" s="8"/>
      <c r="N26" s="8"/>
      <c r="O26" s="8"/>
      <c r="P26" s="8"/>
      <c r="Q26" s="8"/>
      <c r="R26" s="8"/>
      <c r="S26" s="32">
        <f>IF(S25&lt;&gt;0,U25/S25,0)</f>
        <v>0</v>
      </c>
      <c r="T26" s="31"/>
      <c r="U26" s="31"/>
    </row>
    <row r="27" spans="19:21" ht="12.75">
      <c r="S27" s="2"/>
      <c r="T27" s="2"/>
      <c r="U27" s="2"/>
    </row>
    <row r="28" spans="12:21" ht="12.75">
      <c r="L28" s="10" t="s">
        <v>16</v>
      </c>
      <c r="M28" s="10"/>
      <c r="N28" s="10"/>
      <c r="O28" s="10"/>
      <c r="P28" s="10"/>
      <c r="Q28" s="10"/>
      <c r="R28" s="10"/>
      <c r="S28" s="11" t="s">
        <v>8</v>
      </c>
      <c r="T28" s="9" t="s">
        <v>14</v>
      </c>
      <c r="U28" s="11" t="s">
        <v>7</v>
      </c>
    </row>
    <row r="29" spans="2:21" ht="12.75">
      <c r="B29" s="3"/>
      <c r="C29" s="3"/>
      <c r="D29" s="3"/>
      <c r="E29" s="3"/>
      <c r="F29" s="36"/>
      <c r="G29" s="3"/>
      <c r="L29" s="3" t="s">
        <v>20</v>
      </c>
      <c r="M29" s="12"/>
      <c r="N29" s="12"/>
      <c r="O29" s="12"/>
      <c r="P29" s="12"/>
      <c r="Q29" s="12"/>
      <c r="R29" s="12"/>
      <c r="S29" s="42" t="s">
        <v>20</v>
      </c>
      <c r="T29" s="42" t="s">
        <v>20</v>
      </c>
      <c r="U29" s="7"/>
    </row>
    <row r="30" spans="12:21" ht="12.75">
      <c r="L30" s="3"/>
      <c r="M30" s="12"/>
      <c r="N30" s="12"/>
      <c r="O30" s="12"/>
      <c r="P30" s="12"/>
      <c r="Q30" s="12"/>
      <c r="R30" s="12"/>
      <c r="S30" s="28"/>
      <c r="T30" s="28"/>
      <c r="U30" s="7">
        <f>S30*T30</f>
        <v>0</v>
      </c>
    </row>
    <row r="31" spans="12:21" ht="12.75">
      <c r="L31" s="3"/>
      <c r="M31" s="12"/>
      <c r="N31" s="12"/>
      <c r="O31" s="12"/>
      <c r="P31" s="12"/>
      <c r="Q31" s="12"/>
      <c r="R31" s="12"/>
      <c r="S31" s="28"/>
      <c r="T31" s="28"/>
      <c r="U31" s="7">
        <f aca="true" t="shared" si="1" ref="U31:U48">S31*T31</f>
        <v>0</v>
      </c>
    </row>
    <row r="32" spans="12:21" ht="12.75">
      <c r="L32" s="34"/>
      <c r="M32" s="17"/>
      <c r="N32" s="17"/>
      <c r="O32" s="17"/>
      <c r="P32" s="17"/>
      <c r="Q32" s="17"/>
      <c r="R32" s="17"/>
      <c r="S32" s="28"/>
      <c r="T32" s="28"/>
      <c r="U32" s="7">
        <f t="shared" si="1"/>
        <v>0</v>
      </c>
    </row>
    <row r="33" spans="12:21" ht="12.75">
      <c r="L33" s="3"/>
      <c r="M33" s="17"/>
      <c r="N33" s="17"/>
      <c r="O33" s="17"/>
      <c r="P33" s="17"/>
      <c r="Q33" s="17"/>
      <c r="R33" s="17"/>
      <c r="S33" s="28"/>
      <c r="T33" s="28"/>
      <c r="U33" s="7">
        <f t="shared" si="1"/>
        <v>0</v>
      </c>
    </row>
    <row r="34" spans="12:21" ht="12.75">
      <c r="L34" s="33"/>
      <c r="M34" s="12"/>
      <c r="N34" s="12"/>
      <c r="O34" s="12"/>
      <c r="P34" s="12"/>
      <c r="Q34" s="12"/>
      <c r="R34" s="12"/>
      <c r="S34" s="28"/>
      <c r="T34" s="28"/>
      <c r="U34" s="7">
        <f t="shared" si="1"/>
        <v>0</v>
      </c>
    </row>
    <row r="35" spans="9:21" ht="12.75">
      <c r="I35" s="23"/>
      <c r="L35" s="3"/>
      <c r="M35" s="12"/>
      <c r="N35" s="12"/>
      <c r="O35" s="12"/>
      <c r="P35" s="12"/>
      <c r="Q35" s="12"/>
      <c r="R35" s="12"/>
      <c r="S35" s="28"/>
      <c r="T35" s="28"/>
      <c r="U35" s="7">
        <f t="shared" si="1"/>
        <v>0</v>
      </c>
    </row>
    <row r="36" spans="12:21" ht="12.75">
      <c r="L36" s="33"/>
      <c r="M36" s="12"/>
      <c r="N36" s="12"/>
      <c r="O36" s="12"/>
      <c r="P36" s="12"/>
      <c r="Q36" s="12"/>
      <c r="R36" s="12"/>
      <c r="S36" s="28"/>
      <c r="T36" s="28"/>
      <c r="U36" s="7">
        <f t="shared" si="1"/>
        <v>0</v>
      </c>
    </row>
    <row r="37" spans="12:21" ht="12.75">
      <c r="L37" s="33"/>
      <c r="M37" s="12"/>
      <c r="N37" s="12"/>
      <c r="O37" s="12"/>
      <c r="P37" s="12"/>
      <c r="Q37" s="12"/>
      <c r="R37" s="12"/>
      <c r="S37" s="28"/>
      <c r="T37" s="28"/>
      <c r="U37" s="7">
        <f t="shared" si="1"/>
        <v>0</v>
      </c>
    </row>
    <row r="38" spans="12:21" ht="12.75">
      <c r="L38" s="33"/>
      <c r="M38" s="12"/>
      <c r="N38" s="12"/>
      <c r="O38" s="12"/>
      <c r="P38" s="12"/>
      <c r="Q38" s="12"/>
      <c r="R38" s="12"/>
      <c r="S38" s="28"/>
      <c r="T38" s="28"/>
      <c r="U38" s="7">
        <f t="shared" si="1"/>
        <v>0</v>
      </c>
    </row>
    <row r="39" spans="12:21" ht="12.75">
      <c r="L39" s="33"/>
      <c r="M39" s="12"/>
      <c r="N39" s="12"/>
      <c r="O39" s="12"/>
      <c r="P39" s="12"/>
      <c r="Q39" s="12"/>
      <c r="R39" s="12"/>
      <c r="S39" s="28"/>
      <c r="T39" s="28"/>
      <c r="U39" s="7">
        <f t="shared" si="1"/>
        <v>0</v>
      </c>
    </row>
    <row r="40" spans="12:21" ht="12.75">
      <c r="L40" s="33"/>
      <c r="M40" s="12"/>
      <c r="N40" s="12"/>
      <c r="O40" s="12"/>
      <c r="P40" s="12"/>
      <c r="Q40" s="12"/>
      <c r="R40" s="12"/>
      <c r="S40" s="28"/>
      <c r="T40" s="28"/>
      <c r="U40" s="7">
        <f t="shared" si="1"/>
        <v>0</v>
      </c>
    </row>
    <row r="41" spans="12:21" ht="12.75">
      <c r="L41" s="33"/>
      <c r="M41" s="12"/>
      <c r="N41" s="12"/>
      <c r="O41" s="12"/>
      <c r="P41" s="12"/>
      <c r="Q41" s="12"/>
      <c r="R41" s="12"/>
      <c r="S41" s="28"/>
      <c r="T41" s="28"/>
      <c r="U41" s="7">
        <f t="shared" si="1"/>
        <v>0</v>
      </c>
    </row>
    <row r="42" spans="12:21" ht="12.75">
      <c r="L42" s="33"/>
      <c r="M42" s="12"/>
      <c r="N42" s="12"/>
      <c r="O42" s="12"/>
      <c r="P42" s="12"/>
      <c r="Q42" s="12"/>
      <c r="R42" s="12"/>
      <c r="S42" s="28"/>
      <c r="T42" s="28"/>
      <c r="U42" s="7">
        <f t="shared" si="1"/>
        <v>0</v>
      </c>
    </row>
    <row r="43" spans="12:21" ht="12.75">
      <c r="L43" s="3"/>
      <c r="S43" s="21"/>
      <c r="T43" s="21"/>
      <c r="U43" s="7">
        <f t="shared" si="1"/>
        <v>0</v>
      </c>
    </row>
    <row r="44" spans="12:21" ht="12.75">
      <c r="L44" s="3"/>
      <c r="S44" s="21"/>
      <c r="T44" s="21"/>
      <c r="U44" s="7">
        <f t="shared" si="1"/>
        <v>0</v>
      </c>
    </row>
    <row r="45" spans="12:21" ht="12.75">
      <c r="L45" s="3"/>
      <c r="S45" s="21"/>
      <c r="T45" s="21"/>
      <c r="U45" s="7">
        <f t="shared" si="1"/>
        <v>0</v>
      </c>
    </row>
    <row r="46" spans="12:21" ht="12.75">
      <c r="L46" s="3"/>
      <c r="S46" s="21"/>
      <c r="T46" s="21"/>
      <c r="U46" s="7">
        <f t="shared" si="1"/>
        <v>0</v>
      </c>
    </row>
    <row r="47" spans="12:21" ht="12.75">
      <c r="L47" s="3"/>
      <c r="S47" s="21"/>
      <c r="T47" s="21"/>
      <c r="U47" s="7">
        <f t="shared" si="1"/>
        <v>0</v>
      </c>
    </row>
    <row r="48" spans="12:21" ht="13.5" thickBot="1">
      <c r="L48" s="29"/>
      <c r="M48" s="13"/>
      <c r="N48" s="13"/>
      <c r="O48" s="13"/>
      <c r="P48" s="13"/>
      <c r="Q48" s="13"/>
      <c r="R48" s="13"/>
      <c r="S48" s="27"/>
      <c r="T48" s="27"/>
      <c r="U48" s="14">
        <f t="shared" si="1"/>
        <v>0</v>
      </c>
    </row>
    <row r="49" spans="12:21" ht="12.75">
      <c r="L49" s="8" t="s">
        <v>11</v>
      </c>
      <c r="M49" s="8"/>
      <c r="N49" s="8"/>
      <c r="O49" s="8"/>
      <c r="P49" s="8"/>
      <c r="Q49" s="8"/>
      <c r="R49" s="8"/>
      <c r="S49" s="30">
        <f>SUM(S29:S48)</f>
        <v>0</v>
      </c>
      <c r="T49" s="31"/>
      <c r="U49" s="31">
        <f>SUM(U29:U48)</f>
        <v>0</v>
      </c>
    </row>
    <row r="50" spans="12:21" ht="12.75">
      <c r="L50" s="8" t="s">
        <v>9</v>
      </c>
      <c r="M50" s="8"/>
      <c r="N50" s="8"/>
      <c r="O50" s="8"/>
      <c r="P50" s="8"/>
      <c r="Q50" s="8"/>
      <c r="R50" s="8"/>
      <c r="S50" s="32">
        <f>IF(S49&lt;&gt;0,U49/S49,0)</f>
        <v>0</v>
      </c>
      <c r="T50" s="31"/>
      <c r="U50" s="31"/>
    </row>
    <row r="51" spans="19:21" ht="4.5" customHeight="1">
      <c r="S51" s="2"/>
      <c r="T51" s="2"/>
      <c r="U51" s="2"/>
    </row>
    <row r="52" spans="1:21" ht="15.75">
      <c r="A52" t="s">
        <v>38</v>
      </c>
      <c r="L52" s="72" t="s">
        <v>31</v>
      </c>
      <c r="M52" s="73"/>
      <c r="N52" s="73"/>
      <c r="O52" s="73"/>
      <c r="P52" s="73"/>
      <c r="Q52" s="73"/>
      <c r="R52" s="73"/>
      <c r="S52" s="74">
        <f>ROUNDDOWN(S50*S26,1)</f>
        <v>0</v>
      </c>
      <c r="T52" s="75"/>
      <c r="U52" s="75"/>
    </row>
    <row r="53" spans="1:21" ht="12.75">
      <c r="A53" s="8" t="s">
        <v>0</v>
      </c>
      <c r="B53" s="8"/>
      <c r="C53" s="8"/>
      <c r="D53" s="8"/>
      <c r="E53" s="8"/>
      <c r="F53" s="48"/>
      <c r="G53" s="8"/>
      <c r="H53" s="26"/>
      <c r="I53" s="9" t="s">
        <v>12</v>
      </c>
      <c r="J53" s="71" t="s">
        <v>19</v>
      </c>
      <c r="K53" s="59"/>
      <c r="L53" s="55" t="s">
        <v>30</v>
      </c>
      <c r="M53" s="15"/>
      <c r="N53" s="15"/>
      <c r="O53" s="15"/>
      <c r="P53" s="15"/>
      <c r="Q53" s="15"/>
      <c r="R53" s="15"/>
      <c r="S53" s="26"/>
      <c r="T53" s="9" t="s">
        <v>12</v>
      </c>
      <c r="U53" s="40" t="str">
        <f>U2</f>
        <v>???</v>
      </c>
    </row>
    <row r="54" spans="1:7" ht="12.75">
      <c r="A54" s="86"/>
      <c r="B54" s="18"/>
      <c r="C54" s="18"/>
      <c r="D54" s="18"/>
      <c r="E54" s="18"/>
      <c r="G54" s="18"/>
    </row>
    <row r="55" spans="1:11" ht="12.75">
      <c r="A55" s="58"/>
      <c r="B55" s="41"/>
      <c r="C55" s="41"/>
      <c r="D55" s="41"/>
      <c r="E55" s="41"/>
      <c r="F55" s="54"/>
      <c r="G55" s="41"/>
      <c r="H55" s="37"/>
      <c r="I55" s="38"/>
      <c r="J55" s="39"/>
      <c r="K55" s="38"/>
    </row>
    <row r="56" spans="1:10" ht="12.75">
      <c r="A56" s="68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.75">
      <c r="A57" s="68"/>
      <c r="B57" s="41"/>
      <c r="C57" s="41"/>
      <c r="D57" s="41"/>
      <c r="E57" s="41"/>
      <c r="F57" s="54"/>
      <c r="G57" s="41"/>
      <c r="H57" s="37"/>
      <c r="I57" s="38"/>
      <c r="J57" s="39"/>
    </row>
    <row r="58" spans="1:10" ht="12.75">
      <c r="A58" s="58"/>
      <c r="B58" s="41"/>
      <c r="C58" s="41"/>
      <c r="D58" s="41"/>
      <c r="E58" s="41"/>
      <c r="F58" s="54"/>
      <c r="G58" s="41"/>
      <c r="H58" s="37"/>
      <c r="I58" s="38"/>
      <c r="J58" s="39"/>
    </row>
    <row r="59" spans="1:10" ht="12.75">
      <c r="A59" s="58"/>
      <c r="B59" s="41"/>
      <c r="C59" s="41"/>
      <c r="D59" s="41"/>
      <c r="E59" s="41"/>
      <c r="F59" s="54"/>
      <c r="G59" s="41"/>
      <c r="H59" s="37"/>
      <c r="I59" s="38"/>
      <c r="J59" s="39"/>
    </row>
    <row r="60" spans="1:10" ht="12.75">
      <c r="A60" s="58"/>
      <c r="B60" s="41"/>
      <c r="C60" s="41"/>
      <c r="D60" s="41"/>
      <c r="E60" s="41"/>
      <c r="F60" s="54"/>
      <c r="G60" s="41"/>
      <c r="H60" s="37"/>
      <c r="I60" s="38"/>
      <c r="J60" s="39"/>
    </row>
    <row r="61" spans="1:10" ht="12.75">
      <c r="A61" s="58"/>
      <c r="B61" s="41"/>
      <c r="C61" s="41"/>
      <c r="D61" s="41"/>
      <c r="E61" s="41"/>
      <c r="F61" s="54"/>
      <c r="G61" s="41"/>
      <c r="H61" s="37"/>
      <c r="I61" s="38"/>
      <c r="J61" s="39"/>
    </row>
    <row r="62" spans="1:10" ht="12.75">
      <c r="A62" s="16"/>
      <c r="B62" s="41"/>
      <c r="C62" s="41"/>
      <c r="D62" s="41"/>
      <c r="E62" s="41"/>
      <c r="F62" s="54"/>
      <c r="G62" s="41"/>
      <c r="H62" s="37"/>
      <c r="I62" s="38"/>
      <c r="J62" s="39"/>
    </row>
    <row r="63" spans="1:10" ht="12.75">
      <c r="A63" s="58"/>
      <c r="B63" s="41"/>
      <c r="C63" s="41"/>
      <c r="D63" s="41"/>
      <c r="E63" s="41"/>
      <c r="F63" s="54"/>
      <c r="G63" s="41"/>
      <c r="H63" s="37"/>
      <c r="I63" s="38"/>
      <c r="J63" s="39"/>
    </row>
    <row r="64" spans="1:10" ht="12.75">
      <c r="A64" s="58"/>
      <c r="B64" s="41"/>
      <c r="C64" s="41"/>
      <c r="D64" s="41"/>
      <c r="E64" s="41"/>
      <c r="F64" s="54"/>
      <c r="G64" s="41"/>
      <c r="H64" s="37"/>
      <c r="I64" s="38"/>
      <c r="J64" s="39"/>
    </row>
    <row r="65" spans="1:10" ht="12.75">
      <c r="A65" s="58"/>
      <c r="B65" s="41"/>
      <c r="C65" s="41"/>
      <c r="D65" s="41"/>
      <c r="E65" s="41"/>
      <c r="F65" s="54"/>
      <c r="G65" s="41"/>
      <c r="H65" s="37"/>
      <c r="I65" s="38"/>
      <c r="J65" s="39"/>
    </row>
    <row r="66" spans="1:10" ht="12.75">
      <c r="A66" s="58"/>
      <c r="B66" s="41"/>
      <c r="C66" s="41"/>
      <c r="D66" s="41"/>
      <c r="E66" s="41"/>
      <c r="F66" s="54"/>
      <c r="G66" s="41"/>
      <c r="H66" s="37"/>
      <c r="I66" s="38"/>
      <c r="J66" s="39"/>
    </row>
    <row r="67" spans="1:10" ht="12.75">
      <c r="A67" s="58"/>
      <c r="B67" s="41"/>
      <c r="C67" s="41"/>
      <c r="D67" s="41"/>
      <c r="E67" s="41"/>
      <c r="F67" s="54"/>
      <c r="G67" s="41"/>
      <c r="H67" s="37"/>
      <c r="I67" s="38"/>
      <c r="J67" s="39"/>
    </row>
    <row r="68" spans="1:10" ht="12.75">
      <c r="A68" s="58"/>
      <c r="B68" s="41"/>
      <c r="C68" s="41"/>
      <c r="D68" s="41"/>
      <c r="E68" s="41"/>
      <c r="F68" s="54"/>
      <c r="G68" s="41"/>
      <c r="H68" s="37"/>
      <c r="I68" s="38"/>
      <c r="J68" s="39"/>
    </row>
    <row r="69" spans="1:21" ht="12.75">
      <c r="A69" s="58"/>
      <c r="B69" s="41"/>
      <c r="C69" s="41"/>
      <c r="D69" s="41"/>
      <c r="E69" s="41"/>
      <c r="F69" s="54"/>
      <c r="G69" s="41"/>
      <c r="H69" s="37"/>
      <c r="I69" s="38"/>
      <c r="J69" s="39"/>
      <c r="L69" s="55" t="s">
        <v>29</v>
      </c>
      <c r="M69" s="8"/>
      <c r="N69" s="8"/>
      <c r="O69" s="8"/>
      <c r="P69" s="8"/>
      <c r="Q69" s="8"/>
      <c r="R69" s="8"/>
      <c r="S69" s="26"/>
      <c r="T69" s="69"/>
      <c r="U69" s="69"/>
    </row>
    <row r="70" spans="1:21" ht="12.75">
      <c r="A70" s="58"/>
      <c r="B70" s="41"/>
      <c r="C70" s="41"/>
      <c r="D70" s="41"/>
      <c r="E70" s="41"/>
      <c r="F70" s="54"/>
      <c r="G70" s="41"/>
      <c r="H70" s="37"/>
      <c r="I70" s="38"/>
      <c r="J70" s="39"/>
      <c r="L70" s="56" t="s">
        <v>19</v>
      </c>
      <c r="S70" s="2"/>
      <c r="T70" s="2"/>
      <c r="U70" s="2"/>
    </row>
    <row r="71" spans="1:21" ht="12.75">
      <c r="A71" s="58"/>
      <c r="B71" s="41"/>
      <c r="C71" s="41"/>
      <c r="D71" s="41"/>
      <c r="E71" s="41"/>
      <c r="F71" s="54"/>
      <c r="G71" s="41"/>
      <c r="H71" s="37"/>
      <c r="I71" s="38"/>
      <c r="J71" s="39"/>
      <c r="L71" s="56"/>
      <c r="S71" s="2"/>
      <c r="T71" s="2"/>
      <c r="U71" s="2"/>
    </row>
    <row r="72" spans="1:21" ht="12.75">
      <c r="A72" s="58"/>
      <c r="B72" s="41"/>
      <c r="C72" s="41"/>
      <c r="D72" s="41"/>
      <c r="E72" s="41"/>
      <c r="F72" s="54"/>
      <c r="G72" s="41"/>
      <c r="H72" s="37"/>
      <c r="I72" s="38"/>
      <c r="J72" s="39"/>
      <c r="L72" s="8" t="s">
        <v>39</v>
      </c>
      <c r="M72" s="8"/>
      <c r="N72" s="8"/>
      <c r="O72" s="8"/>
      <c r="P72" s="8"/>
      <c r="Q72" s="8"/>
      <c r="R72" s="8"/>
      <c r="S72" s="87"/>
      <c r="T72" s="87"/>
      <c r="U72" s="87"/>
    </row>
    <row r="73" spans="1:10" ht="12.75">
      <c r="A73" s="58"/>
      <c r="B73" s="41"/>
      <c r="C73" s="41"/>
      <c r="D73" s="41"/>
      <c r="E73" s="41"/>
      <c r="F73" s="54"/>
      <c r="G73" s="41"/>
      <c r="H73" s="37"/>
      <c r="I73" s="38"/>
      <c r="J73" s="39"/>
    </row>
    <row r="74" spans="1:10" ht="12.75">
      <c r="A74" s="58"/>
      <c r="B74" s="41"/>
      <c r="C74" s="41"/>
      <c r="D74" s="41"/>
      <c r="E74" s="41"/>
      <c r="F74" s="54"/>
      <c r="G74" s="41"/>
      <c r="H74" s="37"/>
      <c r="I74" s="38"/>
      <c r="J74" s="39"/>
    </row>
    <row r="75" spans="1:11" ht="12.75">
      <c r="A75" s="58"/>
      <c r="B75" s="41"/>
      <c r="C75" s="41"/>
      <c r="D75" s="41"/>
      <c r="E75" s="41"/>
      <c r="F75" s="54"/>
      <c r="G75" s="41"/>
      <c r="H75" s="37"/>
      <c r="I75" s="38"/>
      <c r="J75" s="39"/>
      <c r="K75" s="60"/>
    </row>
    <row r="76" spans="1:10" ht="12.75">
      <c r="A76" s="58"/>
      <c r="B76" s="41"/>
      <c r="C76" s="41"/>
      <c r="D76" s="41"/>
      <c r="E76" s="41"/>
      <c r="F76" s="54"/>
      <c r="G76" s="41"/>
      <c r="H76" s="37"/>
      <c r="I76" s="38"/>
      <c r="J76" s="39"/>
    </row>
    <row r="77" spans="1:10" ht="12.75">
      <c r="A77" s="58"/>
      <c r="B77" s="41"/>
      <c r="C77" s="41"/>
      <c r="D77" s="41"/>
      <c r="E77" s="41"/>
      <c r="F77" s="54"/>
      <c r="G77" s="41"/>
      <c r="H77" s="37"/>
      <c r="I77" s="38"/>
      <c r="J77" s="39"/>
    </row>
    <row r="78" spans="1:11" ht="12.75">
      <c r="A78" s="58"/>
      <c r="B78" s="41"/>
      <c r="C78" s="41"/>
      <c r="D78" s="41"/>
      <c r="E78" s="41"/>
      <c r="F78" s="54"/>
      <c r="G78" s="41"/>
      <c r="H78" s="37"/>
      <c r="I78" s="38"/>
      <c r="J78" s="39"/>
      <c r="K78" s="61"/>
    </row>
    <row r="79" spans="1:11" ht="12.75">
      <c r="A79" s="58"/>
      <c r="B79" s="41"/>
      <c r="C79" s="41"/>
      <c r="D79" s="41"/>
      <c r="E79" s="41"/>
      <c r="F79" s="54"/>
      <c r="G79" s="41"/>
      <c r="H79" s="37"/>
      <c r="I79" s="38"/>
      <c r="J79" s="39"/>
      <c r="K79" s="60"/>
    </row>
    <row r="80" spans="1:11" ht="12.75">
      <c r="A80" s="58"/>
      <c r="B80" s="41"/>
      <c r="C80" s="41"/>
      <c r="D80" s="41"/>
      <c r="E80" s="41"/>
      <c r="F80" s="54"/>
      <c r="G80" s="41"/>
      <c r="H80" s="37"/>
      <c r="I80" s="38"/>
      <c r="J80" s="39"/>
      <c r="K80" s="60"/>
    </row>
    <row r="81" spans="1:11" ht="12.75">
      <c r="A81" s="58"/>
      <c r="B81" s="22"/>
      <c r="C81" s="41"/>
      <c r="D81" s="41"/>
      <c r="E81" s="41"/>
      <c r="F81" s="54"/>
      <c r="G81" s="41"/>
      <c r="H81" s="37"/>
      <c r="I81" s="38"/>
      <c r="J81" s="39"/>
      <c r="K81" s="60"/>
    </row>
    <row r="82" spans="1:11" ht="12.75">
      <c r="A82" s="58"/>
      <c r="B82" s="41"/>
      <c r="C82" s="41"/>
      <c r="D82" s="41"/>
      <c r="E82" s="41"/>
      <c r="F82" s="54"/>
      <c r="G82" s="41"/>
      <c r="H82" s="37"/>
      <c r="I82" s="38"/>
      <c r="J82" s="39"/>
      <c r="K82" s="60"/>
    </row>
    <row r="83" spans="1:21" ht="12.75">
      <c r="A83" s="58"/>
      <c r="B83" s="41"/>
      <c r="C83" s="41"/>
      <c r="D83" s="41"/>
      <c r="E83" s="41"/>
      <c r="F83" s="54"/>
      <c r="G83" s="41"/>
      <c r="H83" s="37"/>
      <c r="I83" s="38"/>
      <c r="J83" s="39"/>
      <c r="K83" s="60"/>
      <c r="L83" s="8" t="s">
        <v>4</v>
      </c>
      <c r="M83" s="15"/>
      <c r="N83" s="15"/>
      <c r="O83" s="15"/>
      <c r="P83" s="15"/>
      <c r="Q83" s="15"/>
      <c r="R83" s="15"/>
      <c r="S83" s="26"/>
      <c r="T83" s="26"/>
      <c r="U83" s="26"/>
    </row>
    <row r="84" spans="1:11" ht="12.75">
      <c r="A84" s="58"/>
      <c r="B84" s="41"/>
      <c r="C84" s="41"/>
      <c r="D84" s="41"/>
      <c r="E84" s="41"/>
      <c r="F84" s="54"/>
      <c r="G84" s="41"/>
      <c r="H84" s="37"/>
      <c r="I84" s="38"/>
      <c r="J84" s="39"/>
      <c r="K84" s="60"/>
    </row>
    <row r="85" spans="1:11" ht="12.75">
      <c r="A85" s="58"/>
      <c r="B85" s="41"/>
      <c r="C85" s="41"/>
      <c r="D85" s="41"/>
      <c r="E85" s="41"/>
      <c r="F85" s="54"/>
      <c r="G85" s="41"/>
      <c r="H85" s="37"/>
      <c r="I85" s="38"/>
      <c r="J85" s="39"/>
      <c r="K85" s="60"/>
    </row>
    <row r="86" spans="1:11" ht="12.75">
      <c r="A86" s="58"/>
      <c r="B86" s="41"/>
      <c r="C86" s="41"/>
      <c r="D86" s="41"/>
      <c r="E86" s="41"/>
      <c r="F86" s="54"/>
      <c r="G86" s="41"/>
      <c r="H86" s="37"/>
      <c r="I86" s="38"/>
      <c r="J86" s="39"/>
      <c r="K86" s="60"/>
    </row>
    <row r="87" spans="1:11" ht="12.75">
      <c r="A87" s="58"/>
      <c r="B87" s="41"/>
      <c r="C87" s="41"/>
      <c r="D87" s="41"/>
      <c r="E87" s="41"/>
      <c r="F87" s="54"/>
      <c r="G87" s="41"/>
      <c r="H87" s="37"/>
      <c r="I87" s="38"/>
      <c r="J87" s="39"/>
      <c r="K87" s="60"/>
    </row>
    <row r="88" spans="1:11" ht="12.75">
      <c r="A88" s="58"/>
      <c r="B88" s="41"/>
      <c r="C88" s="41"/>
      <c r="D88" s="41"/>
      <c r="E88" s="41"/>
      <c r="F88" s="54"/>
      <c r="G88" s="41"/>
      <c r="H88" s="37"/>
      <c r="I88" s="38"/>
      <c r="J88" s="39"/>
      <c r="K88" s="60"/>
    </row>
    <row r="89" spans="1:11" ht="12.75">
      <c r="A89" s="58"/>
      <c r="B89" s="41"/>
      <c r="C89" s="41"/>
      <c r="D89" s="41"/>
      <c r="E89" s="41"/>
      <c r="F89" s="54"/>
      <c r="G89" s="41"/>
      <c r="H89" s="37"/>
      <c r="I89" s="38"/>
      <c r="J89" s="39"/>
      <c r="K89" s="60"/>
    </row>
    <row r="90" spans="1:21" ht="15">
      <c r="A90" s="58"/>
      <c r="B90" s="41"/>
      <c r="C90" s="41"/>
      <c r="D90" s="41"/>
      <c r="E90" s="41"/>
      <c r="F90" s="54"/>
      <c r="G90" s="41"/>
      <c r="H90" s="37"/>
      <c r="I90" s="38"/>
      <c r="J90" s="39"/>
      <c r="K90" s="60"/>
      <c r="L90" s="68"/>
      <c r="M90" s="6"/>
      <c r="N90" s="6"/>
      <c r="O90" s="6"/>
      <c r="P90" s="6"/>
      <c r="Q90" s="6"/>
      <c r="R90" s="6"/>
      <c r="S90" s="43"/>
      <c r="T90" s="43"/>
      <c r="U90" s="43"/>
    </row>
    <row r="91" spans="1:11" ht="12.75">
      <c r="A91" s="58"/>
      <c r="B91" s="41"/>
      <c r="C91" s="41"/>
      <c r="D91" s="41"/>
      <c r="E91" s="41"/>
      <c r="F91" s="54"/>
      <c r="G91" s="41"/>
      <c r="H91" s="37"/>
      <c r="I91" s="38"/>
      <c r="J91" s="39"/>
      <c r="K91" s="60"/>
    </row>
    <row r="92" spans="1:11" ht="12.75">
      <c r="A92" s="58"/>
      <c r="B92" s="41"/>
      <c r="C92" s="41"/>
      <c r="D92" s="41"/>
      <c r="E92" s="41"/>
      <c r="F92" s="54"/>
      <c r="G92" s="41"/>
      <c r="H92" s="37"/>
      <c r="I92" s="38"/>
      <c r="J92" s="39"/>
      <c r="K92" s="60"/>
    </row>
    <row r="93" spans="1:11" ht="12.75">
      <c r="A93" s="58"/>
      <c r="B93" s="41"/>
      <c r="C93" s="41"/>
      <c r="D93" s="41"/>
      <c r="E93" s="41"/>
      <c r="F93" s="54"/>
      <c r="G93" s="41"/>
      <c r="H93" s="37"/>
      <c r="I93" s="38"/>
      <c r="J93" s="39"/>
      <c r="K93" s="60"/>
    </row>
    <row r="94" spans="1:11" ht="12.75">
      <c r="A94" s="58"/>
      <c r="B94" s="41"/>
      <c r="C94" s="41"/>
      <c r="D94" s="41"/>
      <c r="E94" s="41"/>
      <c r="F94" s="54"/>
      <c r="G94" s="41"/>
      <c r="H94" s="37"/>
      <c r="I94" s="38"/>
      <c r="J94" s="39"/>
      <c r="K94" s="60"/>
    </row>
    <row r="95" spans="1:11" ht="12.75">
      <c r="A95" s="58"/>
      <c r="B95" s="41"/>
      <c r="C95" s="41"/>
      <c r="D95" s="41"/>
      <c r="E95" s="41"/>
      <c r="F95" s="54"/>
      <c r="G95" s="41"/>
      <c r="H95" s="37"/>
      <c r="I95" s="38"/>
      <c r="J95" s="39"/>
      <c r="K95" s="60"/>
    </row>
    <row r="96" spans="1:21" ht="12.75">
      <c r="A96" s="58"/>
      <c r="B96" s="41"/>
      <c r="C96" s="41"/>
      <c r="D96" s="41"/>
      <c r="E96" s="41"/>
      <c r="F96" s="54"/>
      <c r="G96" s="41"/>
      <c r="H96" s="37"/>
      <c r="I96" s="38"/>
      <c r="J96" s="39"/>
      <c r="K96" s="60"/>
      <c r="L96" s="68"/>
      <c r="M96" s="22"/>
      <c r="N96" s="22"/>
      <c r="O96" s="22"/>
      <c r="P96" s="22"/>
      <c r="Q96" s="22"/>
      <c r="R96" s="22"/>
      <c r="S96" s="44"/>
      <c r="T96" s="44"/>
      <c r="U96" s="44"/>
    </row>
    <row r="97" spans="1:21" s="6" customFormat="1" ht="15">
      <c r="A97" s="58"/>
      <c r="B97" s="41"/>
      <c r="C97" s="41"/>
      <c r="D97" s="41"/>
      <c r="E97" s="41"/>
      <c r="F97" s="54"/>
      <c r="G97" s="41"/>
      <c r="H97" s="37"/>
      <c r="I97" s="38"/>
      <c r="J97" s="39"/>
      <c r="K97" s="60"/>
      <c r="L97" s="68"/>
      <c r="M97"/>
      <c r="N97"/>
      <c r="O97"/>
      <c r="P97"/>
      <c r="Q97"/>
      <c r="R97"/>
      <c r="S97" s="23"/>
      <c r="T97" s="23"/>
      <c r="U97" s="23"/>
    </row>
    <row r="98" spans="1:11" ht="12.75">
      <c r="A98" s="58"/>
      <c r="B98" s="41"/>
      <c r="C98" s="41"/>
      <c r="D98" s="41"/>
      <c r="E98" s="41"/>
      <c r="F98" s="54"/>
      <c r="G98" s="41"/>
      <c r="H98" s="37"/>
      <c r="I98" s="38"/>
      <c r="J98" s="39"/>
      <c r="K98" s="60"/>
    </row>
    <row r="99" spans="1:10" ht="12.75">
      <c r="A99" s="58"/>
      <c r="B99" s="41"/>
      <c r="C99" s="41"/>
      <c r="D99" s="41"/>
      <c r="E99" s="41"/>
      <c r="F99" s="54"/>
      <c r="G99" s="41"/>
      <c r="H99" s="37"/>
      <c r="I99" s="38"/>
      <c r="J99" s="39"/>
    </row>
    <row r="100" spans="1:21" ht="12.75">
      <c r="A100" s="58"/>
      <c r="B100" s="41"/>
      <c r="C100" s="41"/>
      <c r="D100" s="41"/>
      <c r="E100" s="41"/>
      <c r="F100" s="54"/>
      <c r="G100" s="41"/>
      <c r="H100" s="37"/>
      <c r="I100" s="38"/>
      <c r="J100" s="39"/>
      <c r="L100" s="68"/>
      <c r="M100" s="22"/>
      <c r="N100" s="22"/>
      <c r="O100" s="22"/>
      <c r="P100" s="22"/>
      <c r="Q100" s="22"/>
      <c r="R100" s="22"/>
      <c r="S100" s="44"/>
      <c r="T100" s="44"/>
      <c r="U100" s="44"/>
    </row>
    <row r="101" spans="1:21" ht="12.75">
      <c r="A101" s="58"/>
      <c r="B101" s="41"/>
      <c r="C101" s="41"/>
      <c r="D101" s="41"/>
      <c r="E101" s="41"/>
      <c r="F101" s="54"/>
      <c r="G101" s="41"/>
      <c r="H101" s="37"/>
      <c r="I101" s="38"/>
      <c r="J101" s="39"/>
      <c r="L101" s="68"/>
      <c r="M101" s="22"/>
      <c r="N101" s="22"/>
      <c r="O101" s="22"/>
      <c r="P101" s="22"/>
      <c r="Q101" s="22"/>
      <c r="R101" s="22"/>
      <c r="S101" s="44"/>
      <c r="T101" s="44"/>
      <c r="U101" s="44"/>
    </row>
    <row r="102" spans="1:21" ht="15">
      <c r="A102" s="58"/>
      <c r="B102" s="41"/>
      <c r="C102" s="41"/>
      <c r="D102" s="41"/>
      <c r="E102" s="41"/>
      <c r="F102" s="54"/>
      <c r="G102" s="41"/>
      <c r="H102" s="37"/>
      <c r="I102" s="38"/>
      <c r="J102" s="39"/>
      <c r="K102" s="20"/>
      <c r="L102" s="68"/>
      <c r="M102" s="22"/>
      <c r="N102" s="22"/>
      <c r="O102" s="22"/>
      <c r="P102" s="22"/>
      <c r="Q102" s="22"/>
      <c r="R102" s="22"/>
      <c r="S102" s="44"/>
      <c r="T102" s="44"/>
      <c r="U102" s="44"/>
    </row>
    <row r="103" spans="1:22" s="22" customFormat="1" ht="15.75">
      <c r="A103" s="6"/>
      <c r="B103" s="19"/>
      <c r="C103" s="19"/>
      <c r="D103" s="19"/>
      <c r="E103" s="19"/>
      <c r="F103" s="53"/>
      <c r="G103" s="19"/>
      <c r="H103" s="25"/>
      <c r="I103" s="20"/>
      <c r="J103" s="20"/>
      <c r="K103" s="20"/>
      <c r="L103" s="68"/>
      <c r="S103" s="44"/>
      <c r="T103" s="44"/>
      <c r="U103" s="44"/>
      <c r="V103"/>
    </row>
    <row r="104" spans="1:22" ht="12.75">
      <c r="A104" s="88" t="s">
        <v>33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62"/>
      <c r="L104" s="68"/>
      <c r="M104" s="22"/>
      <c r="N104" s="22"/>
      <c r="O104" s="22"/>
      <c r="P104" s="22"/>
      <c r="Q104" s="22"/>
      <c r="R104" s="22"/>
      <c r="S104" s="44"/>
      <c r="T104" s="44"/>
      <c r="U104" s="44"/>
      <c r="V104" s="22"/>
    </row>
    <row r="105" spans="1:21" ht="12.75">
      <c r="A105" s="50" t="s">
        <v>13</v>
      </c>
      <c r="B105" s="82" t="str">
        <f>C$8</f>
        <v>???</v>
      </c>
      <c r="C105" s="15"/>
      <c r="D105" s="15"/>
      <c r="E105" s="82"/>
      <c r="F105" s="83"/>
      <c r="G105" s="82"/>
      <c r="H105" s="84"/>
      <c r="I105" s="85" t="s">
        <v>12</v>
      </c>
      <c r="J105" s="70" t="str">
        <f>J53</f>
        <v>???</v>
      </c>
      <c r="L105" s="68"/>
      <c r="M105" s="22"/>
      <c r="N105" s="22"/>
      <c r="O105" s="22"/>
      <c r="P105" s="22"/>
      <c r="Q105" s="22"/>
      <c r="R105" s="22"/>
      <c r="S105" s="44"/>
      <c r="T105" s="44"/>
      <c r="U105" s="44"/>
    </row>
    <row r="106" spans="1:21" ht="12.75">
      <c r="A106" s="72" t="s">
        <v>18</v>
      </c>
      <c r="B106" s="76" t="str">
        <f>C$13</f>
        <v>???</v>
      </c>
      <c r="C106" s="76"/>
      <c r="D106" s="76"/>
      <c r="E106" s="76"/>
      <c r="F106" s="77"/>
      <c r="G106" s="76"/>
      <c r="H106" s="78"/>
      <c r="I106" s="78"/>
      <c r="J106" s="78"/>
      <c r="L106" s="22"/>
      <c r="M106" s="68"/>
      <c r="N106" s="22"/>
      <c r="O106" s="22"/>
      <c r="P106" s="22"/>
      <c r="Q106" s="22"/>
      <c r="R106" s="22"/>
      <c r="S106" s="44"/>
      <c r="T106" s="44"/>
      <c r="U106" s="44"/>
    </row>
    <row r="107" spans="1:22" s="22" customFormat="1" ht="12.75">
      <c r="A107" s="8" t="s">
        <v>15</v>
      </c>
      <c r="B107" s="8"/>
      <c r="C107" s="8"/>
      <c r="D107" s="8"/>
      <c r="E107" s="8"/>
      <c r="F107" s="48"/>
      <c r="G107" s="8"/>
      <c r="H107" s="9" t="s">
        <v>6</v>
      </c>
      <c r="I107" s="9" t="s">
        <v>14</v>
      </c>
      <c r="J107" s="9" t="s">
        <v>7</v>
      </c>
      <c r="K107" s="39"/>
      <c r="M107" s="68"/>
      <c r="S107" s="44"/>
      <c r="T107" s="44"/>
      <c r="U107" s="44"/>
      <c r="V107"/>
    </row>
    <row r="108" spans="1:21" s="22" customFormat="1" ht="12.75">
      <c r="A108" s="28" t="s">
        <v>21</v>
      </c>
      <c r="B108"/>
      <c r="C108"/>
      <c r="D108"/>
      <c r="E108"/>
      <c r="F108" s="45"/>
      <c r="G108"/>
      <c r="H108" s="28" t="s">
        <v>21</v>
      </c>
      <c r="I108" s="28" t="s">
        <v>21</v>
      </c>
      <c r="J108" s="2"/>
      <c r="K108" s="63"/>
      <c r="M108" s="68"/>
      <c r="S108" s="44"/>
      <c r="T108" s="44"/>
      <c r="U108" s="44"/>
    </row>
    <row r="109" spans="1:21" s="22" customFormat="1" ht="12.75">
      <c r="A109" s="3"/>
      <c r="B109"/>
      <c r="C109"/>
      <c r="D109"/>
      <c r="E109"/>
      <c r="F109" s="45"/>
      <c r="G109"/>
      <c r="H109" s="21"/>
      <c r="I109" s="21"/>
      <c r="J109" s="2">
        <f>H109*I109</f>
        <v>0</v>
      </c>
      <c r="K109" s="39"/>
      <c r="M109" s="68"/>
      <c r="S109" s="44"/>
      <c r="T109" s="44"/>
      <c r="U109" s="44"/>
    </row>
    <row r="110" spans="1:21" s="22" customFormat="1" ht="12.75">
      <c r="A110" s="3"/>
      <c r="B110"/>
      <c r="C110"/>
      <c r="D110"/>
      <c r="E110"/>
      <c r="F110" s="45"/>
      <c r="G110"/>
      <c r="H110" s="21"/>
      <c r="I110" s="21"/>
      <c r="J110" s="2">
        <f aca="true" t="shared" si="2" ref="J110:J127">H110*I110</f>
        <v>0</v>
      </c>
      <c r="K110" s="39"/>
      <c r="M110" s="68"/>
      <c r="S110" s="44"/>
      <c r="T110" s="44"/>
      <c r="U110" s="44"/>
    </row>
    <row r="111" spans="1:21" s="22" customFormat="1" ht="12.75">
      <c r="A111" s="3"/>
      <c r="B111"/>
      <c r="C111"/>
      <c r="D111"/>
      <c r="E111"/>
      <c r="F111" s="45"/>
      <c r="G111"/>
      <c r="H111" s="21"/>
      <c r="I111" s="21"/>
      <c r="J111" s="2">
        <f t="shared" si="2"/>
        <v>0</v>
      </c>
      <c r="K111" s="39"/>
      <c r="M111" s="68"/>
      <c r="S111" s="44"/>
      <c r="T111" s="44"/>
      <c r="U111" s="44"/>
    </row>
    <row r="112" spans="1:21" s="22" customFormat="1" ht="12.75">
      <c r="A112" s="3"/>
      <c r="B112"/>
      <c r="C112"/>
      <c r="D112"/>
      <c r="E112"/>
      <c r="F112" s="45"/>
      <c r="G112"/>
      <c r="H112" s="21"/>
      <c r="I112" s="21"/>
      <c r="J112" s="2">
        <f t="shared" si="2"/>
        <v>0</v>
      </c>
      <c r="K112" s="39"/>
      <c r="M112" s="68"/>
      <c r="S112" s="44"/>
      <c r="T112" s="44"/>
      <c r="U112" s="44"/>
    </row>
    <row r="113" spans="1:21" s="22" customFormat="1" ht="12.75">
      <c r="A113" s="3"/>
      <c r="B113"/>
      <c r="C113"/>
      <c r="D113"/>
      <c r="E113"/>
      <c r="F113" s="45"/>
      <c r="G113"/>
      <c r="H113" s="21"/>
      <c r="I113" s="21"/>
      <c r="J113" s="2">
        <f t="shared" si="2"/>
        <v>0</v>
      </c>
      <c r="K113" s="39"/>
      <c r="L113" s="68"/>
      <c r="S113" s="44"/>
      <c r="T113" s="44"/>
      <c r="U113" s="44"/>
    </row>
    <row r="114" spans="1:21" s="22" customFormat="1" ht="12.75">
      <c r="A114" s="3"/>
      <c r="B114"/>
      <c r="C114"/>
      <c r="D114"/>
      <c r="E114"/>
      <c r="F114" s="45"/>
      <c r="G114"/>
      <c r="H114" s="21"/>
      <c r="I114" s="21"/>
      <c r="J114" s="2">
        <f t="shared" si="2"/>
        <v>0</v>
      </c>
      <c r="K114" s="39"/>
      <c r="L114" s="68"/>
      <c r="S114" s="44"/>
      <c r="T114" s="44"/>
      <c r="U114" s="44"/>
    </row>
    <row r="115" spans="1:21" s="22" customFormat="1" ht="12.75">
      <c r="A115" s="3"/>
      <c r="B115"/>
      <c r="C115"/>
      <c r="D115"/>
      <c r="E115"/>
      <c r="F115" s="45"/>
      <c r="G115"/>
      <c r="H115" s="21"/>
      <c r="I115" s="21"/>
      <c r="J115" s="2">
        <f t="shared" si="2"/>
        <v>0</v>
      </c>
      <c r="K115" s="39"/>
      <c r="L115" s="68"/>
      <c r="S115" s="44"/>
      <c r="T115" s="44"/>
      <c r="U115" s="44"/>
    </row>
    <row r="116" spans="1:21" s="22" customFormat="1" ht="12.75">
      <c r="A116" s="3"/>
      <c r="B116"/>
      <c r="C116"/>
      <c r="D116"/>
      <c r="E116"/>
      <c r="F116" s="45"/>
      <c r="G116"/>
      <c r="H116" s="21"/>
      <c r="I116" s="21"/>
      <c r="J116" s="2">
        <f t="shared" si="2"/>
        <v>0</v>
      </c>
      <c r="K116" s="39"/>
      <c r="L116" s="68"/>
      <c r="S116" s="44"/>
      <c r="T116" s="44"/>
      <c r="U116" s="44"/>
    </row>
    <row r="117" spans="1:21" s="22" customFormat="1" ht="12.75">
      <c r="A117" s="3"/>
      <c r="B117"/>
      <c r="C117"/>
      <c r="D117"/>
      <c r="E117"/>
      <c r="F117" s="45"/>
      <c r="G117"/>
      <c r="H117" s="21"/>
      <c r="I117" s="21"/>
      <c r="J117" s="2">
        <f t="shared" si="2"/>
        <v>0</v>
      </c>
      <c r="K117" s="39"/>
      <c r="L117" s="68"/>
      <c r="S117" s="44"/>
      <c r="T117" s="44"/>
      <c r="U117" s="44"/>
    </row>
    <row r="118" spans="1:21" s="22" customFormat="1" ht="12.75">
      <c r="A118" s="3"/>
      <c r="B118"/>
      <c r="C118"/>
      <c r="D118"/>
      <c r="E118"/>
      <c r="F118" s="45"/>
      <c r="G118"/>
      <c r="H118" s="21"/>
      <c r="I118" s="21"/>
      <c r="J118" s="2">
        <f t="shared" si="2"/>
        <v>0</v>
      </c>
      <c r="K118" s="39"/>
      <c r="L118" s="16"/>
      <c r="M118"/>
      <c r="N118"/>
      <c r="O118"/>
      <c r="P118"/>
      <c r="Q118"/>
      <c r="R118"/>
      <c r="S118" s="23"/>
      <c r="T118" s="23"/>
      <c r="U118" s="23"/>
    </row>
    <row r="119" spans="1:21" s="22" customFormat="1" ht="12.75">
      <c r="A119" s="3"/>
      <c r="B119"/>
      <c r="C119"/>
      <c r="D119"/>
      <c r="E119"/>
      <c r="F119" s="45"/>
      <c r="G119"/>
      <c r="H119" s="21"/>
      <c r="I119" s="21"/>
      <c r="J119" s="2">
        <f t="shared" si="2"/>
        <v>0</v>
      </c>
      <c r="K119" s="39"/>
      <c r="L119" s="68"/>
      <c r="S119" s="44"/>
      <c r="T119" s="44"/>
      <c r="U119" s="44"/>
    </row>
    <row r="120" spans="1:21" s="22" customFormat="1" ht="12.75">
      <c r="A120" s="3"/>
      <c r="B120"/>
      <c r="C120"/>
      <c r="D120"/>
      <c r="E120"/>
      <c r="F120" s="45"/>
      <c r="G120"/>
      <c r="H120" s="21"/>
      <c r="I120" s="21"/>
      <c r="J120" s="2">
        <f t="shared" si="2"/>
        <v>0</v>
      </c>
      <c r="K120" s="39"/>
      <c r="L120" s="68"/>
      <c r="S120" s="44"/>
      <c r="T120" s="44"/>
      <c r="U120" s="44"/>
    </row>
    <row r="121" spans="1:21" s="22" customFormat="1" ht="12.75">
      <c r="A121" s="3"/>
      <c r="B121"/>
      <c r="C121"/>
      <c r="D121"/>
      <c r="E121"/>
      <c r="F121" s="45"/>
      <c r="G121"/>
      <c r="H121" s="21"/>
      <c r="I121" s="21"/>
      <c r="J121" s="2">
        <f t="shared" si="2"/>
        <v>0</v>
      </c>
      <c r="K121" s="39"/>
      <c r="L121" s="68"/>
      <c r="S121" s="44"/>
      <c r="T121" s="44"/>
      <c r="U121" s="44"/>
    </row>
    <row r="122" spans="1:21" s="22" customFormat="1" ht="12.75">
      <c r="A122" s="3"/>
      <c r="B122"/>
      <c r="C122"/>
      <c r="D122"/>
      <c r="E122"/>
      <c r="F122" s="45"/>
      <c r="G122"/>
      <c r="H122" s="21"/>
      <c r="I122" s="21"/>
      <c r="J122" s="2">
        <f t="shared" si="2"/>
        <v>0</v>
      </c>
      <c r="K122" s="39"/>
      <c r="L122" s="68"/>
      <c r="S122" s="44"/>
      <c r="T122" s="44"/>
      <c r="U122" s="44"/>
    </row>
    <row r="123" spans="1:21" s="22" customFormat="1" ht="12.75">
      <c r="A123" s="3"/>
      <c r="B123"/>
      <c r="C123"/>
      <c r="D123"/>
      <c r="E123"/>
      <c r="F123" s="45"/>
      <c r="G123"/>
      <c r="H123" s="21"/>
      <c r="I123" s="21"/>
      <c r="J123" s="2">
        <f t="shared" si="2"/>
        <v>0</v>
      </c>
      <c r="K123" s="39"/>
      <c r="L123" s="68"/>
      <c r="S123" s="44"/>
      <c r="T123" s="44"/>
      <c r="U123" s="44"/>
    </row>
    <row r="124" spans="1:21" s="22" customFormat="1" ht="12.75">
      <c r="A124" s="3"/>
      <c r="B124"/>
      <c r="C124"/>
      <c r="D124"/>
      <c r="E124"/>
      <c r="F124" s="45"/>
      <c r="G124"/>
      <c r="H124" s="21"/>
      <c r="I124" s="21"/>
      <c r="J124" s="2">
        <f t="shared" si="2"/>
        <v>0</v>
      </c>
      <c r="K124" s="39"/>
      <c r="L124" s="68"/>
      <c r="S124" s="44"/>
      <c r="T124" s="44"/>
      <c r="U124" s="44"/>
    </row>
    <row r="125" spans="1:21" s="22" customFormat="1" ht="12.75">
      <c r="A125" s="3"/>
      <c r="B125"/>
      <c r="C125"/>
      <c r="D125"/>
      <c r="E125"/>
      <c r="F125" s="45"/>
      <c r="G125"/>
      <c r="H125" s="21"/>
      <c r="I125" s="21"/>
      <c r="J125" s="2">
        <f t="shared" si="2"/>
        <v>0</v>
      </c>
      <c r="K125" s="39"/>
      <c r="L125" s="68"/>
      <c r="S125" s="44"/>
      <c r="T125" s="44"/>
      <c r="U125" s="44"/>
    </row>
    <row r="126" spans="1:21" s="22" customFormat="1" ht="12.75">
      <c r="A126" s="3"/>
      <c r="B126"/>
      <c r="C126"/>
      <c r="D126"/>
      <c r="E126"/>
      <c r="F126" s="45"/>
      <c r="G126"/>
      <c r="H126" s="21"/>
      <c r="I126" s="21"/>
      <c r="J126" s="2">
        <f t="shared" si="2"/>
        <v>0</v>
      </c>
      <c r="K126" s="39"/>
      <c r="L126" s="68"/>
      <c r="S126" s="44"/>
      <c r="T126" s="44"/>
      <c r="U126" s="44"/>
    </row>
    <row r="127" spans="1:21" s="22" customFormat="1" ht="13.5" thickBot="1">
      <c r="A127" s="29"/>
      <c r="B127" s="13"/>
      <c r="C127" s="13"/>
      <c r="D127" s="13"/>
      <c r="E127" s="13"/>
      <c r="F127" s="49"/>
      <c r="G127" s="13"/>
      <c r="H127" s="27"/>
      <c r="I127" s="27"/>
      <c r="J127" s="14">
        <f t="shared" si="2"/>
        <v>0</v>
      </c>
      <c r="K127" s="39"/>
      <c r="L127" s="68"/>
      <c r="S127" s="44"/>
      <c r="T127" s="44"/>
      <c r="U127" s="44"/>
    </row>
    <row r="128" spans="1:21" s="22" customFormat="1" ht="12.75">
      <c r="A128" s="8" t="s">
        <v>11</v>
      </c>
      <c r="B128" s="8"/>
      <c r="C128" s="8"/>
      <c r="D128" s="8"/>
      <c r="E128" s="8"/>
      <c r="F128" s="48"/>
      <c r="G128" s="8"/>
      <c r="H128" s="30">
        <f>SUM(H108:H127)</f>
        <v>0</v>
      </c>
      <c r="I128" s="31"/>
      <c r="J128" s="31">
        <f>SUM(J108:J127)</f>
        <v>0</v>
      </c>
      <c r="K128" s="39"/>
      <c r="L128" s="68"/>
      <c r="S128" s="44"/>
      <c r="T128" s="44"/>
      <c r="U128" s="44"/>
    </row>
    <row r="129" spans="1:21" s="22" customFormat="1" ht="12.75">
      <c r="A129" s="8" t="s">
        <v>10</v>
      </c>
      <c r="B129" s="8"/>
      <c r="C129" s="8"/>
      <c r="D129" s="8"/>
      <c r="E129" s="8"/>
      <c r="F129" s="48"/>
      <c r="G129" s="8"/>
      <c r="H129" s="32">
        <f>IF(H128&lt;&gt;0,J128/H128,0)</f>
        <v>0</v>
      </c>
      <c r="I129" s="31"/>
      <c r="J129" s="31"/>
      <c r="K129" s="39"/>
      <c r="L129" s="68"/>
      <c r="S129" s="44"/>
      <c r="T129" s="44"/>
      <c r="U129" s="44"/>
    </row>
    <row r="130" spans="1:21" s="22" customFormat="1" ht="12.75">
      <c r="A130"/>
      <c r="B130"/>
      <c r="C130"/>
      <c r="D130"/>
      <c r="E130"/>
      <c r="F130" s="45"/>
      <c r="G130"/>
      <c r="H130" s="2"/>
      <c r="I130" s="2"/>
      <c r="J130" s="2"/>
      <c r="K130" s="39"/>
      <c r="L130" s="68"/>
      <c r="S130" s="44"/>
      <c r="T130" s="44"/>
      <c r="U130" s="44"/>
    </row>
    <row r="131" spans="1:21" s="22" customFormat="1" ht="12.75">
      <c r="A131" s="10" t="s">
        <v>16</v>
      </c>
      <c r="B131" s="10"/>
      <c r="C131" s="10"/>
      <c r="D131" s="10"/>
      <c r="E131" s="10"/>
      <c r="F131" s="50"/>
      <c r="G131" s="10"/>
      <c r="H131" s="11" t="s">
        <v>8</v>
      </c>
      <c r="I131" s="9" t="s">
        <v>14</v>
      </c>
      <c r="J131" s="11" t="s">
        <v>7</v>
      </c>
      <c r="K131" s="39"/>
      <c r="L131" s="68"/>
      <c r="S131" s="44"/>
      <c r="T131" s="44"/>
      <c r="U131" s="44"/>
    </row>
    <row r="132" spans="1:21" s="22" customFormat="1" ht="12.75">
      <c r="A132" s="66"/>
      <c r="B132" s="12"/>
      <c r="C132" s="12"/>
      <c r="D132" s="12"/>
      <c r="E132" s="12"/>
      <c r="F132" s="51"/>
      <c r="G132" s="12"/>
      <c r="H132" s="7"/>
      <c r="I132" s="28" t="s">
        <v>21</v>
      </c>
      <c r="J132" s="7"/>
      <c r="K132" s="39"/>
      <c r="L132" s="68"/>
      <c r="S132" s="44"/>
      <c r="T132" s="44"/>
      <c r="U132" s="44"/>
    </row>
    <row r="133" spans="1:21" s="22" customFormat="1" ht="12.75">
      <c r="A133" s="66">
        <f aca="true" t="shared" si="3" ref="A133:A151">IF(L30&lt;&gt;0,L30,"")</f>
      </c>
      <c r="B133" s="12"/>
      <c r="C133" s="12"/>
      <c r="D133" s="12"/>
      <c r="E133" s="12"/>
      <c r="F133" s="51"/>
      <c r="G133" s="12"/>
      <c r="H133" s="7">
        <f aca="true" t="shared" si="4" ref="H133:H151">IF(S30&lt;&gt;0,S30,0)</f>
        <v>0</v>
      </c>
      <c r="I133" s="28"/>
      <c r="J133" s="7">
        <f aca="true" t="shared" si="5" ref="J133:J151">H133*I133</f>
        <v>0</v>
      </c>
      <c r="K133" s="39"/>
      <c r="L133" s="68"/>
      <c r="S133" s="44"/>
      <c r="T133" s="44"/>
      <c r="U133" s="44"/>
    </row>
    <row r="134" spans="1:21" s="22" customFormat="1" ht="12.75">
      <c r="A134" s="66">
        <f t="shared" si="3"/>
      </c>
      <c r="B134" s="12"/>
      <c r="C134" s="12"/>
      <c r="D134" s="12"/>
      <c r="E134" s="12"/>
      <c r="F134" s="51"/>
      <c r="G134" s="12"/>
      <c r="H134" s="7">
        <f t="shared" si="4"/>
        <v>0</v>
      </c>
      <c r="I134" s="21"/>
      <c r="J134" s="7">
        <f t="shared" si="5"/>
        <v>0</v>
      </c>
      <c r="K134" s="39"/>
      <c r="L134" s="68"/>
      <c r="S134" s="44"/>
      <c r="T134" s="44"/>
      <c r="U134" s="44"/>
    </row>
    <row r="135" spans="1:21" s="22" customFormat="1" ht="12.75">
      <c r="A135" s="66">
        <f t="shared" si="3"/>
      </c>
      <c r="B135" s="12"/>
      <c r="C135" s="12"/>
      <c r="D135" s="12"/>
      <c r="E135" s="12"/>
      <c r="F135" s="51"/>
      <c r="G135" s="12"/>
      <c r="H135" s="7">
        <f t="shared" si="4"/>
        <v>0</v>
      </c>
      <c r="I135" s="28"/>
      <c r="J135" s="7">
        <f t="shared" si="5"/>
        <v>0</v>
      </c>
      <c r="K135" s="39"/>
      <c r="L135" s="68"/>
      <c r="S135" s="44"/>
      <c r="T135" s="44"/>
      <c r="U135" s="44"/>
    </row>
    <row r="136" spans="1:21" s="22" customFormat="1" ht="12.75">
      <c r="A136" s="66">
        <f t="shared" si="3"/>
      </c>
      <c r="B136" s="12"/>
      <c r="C136" s="12"/>
      <c r="D136" s="12"/>
      <c r="E136" s="12"/>
      <c r="F136" s="51"/>
      <c r="G136" s="12"/>
      <c r="H136" s="7">
        <f t="shared" si="4"/>
        <v>0</v>
      </c>
      <c r="I136" s="21"/>
      <c r="J136" s="7">
        <f t="shared" si="5"/>
        <v>0</v>
      </c>
      <c r="K136" s="39"/>
      <c r="L136" s="68"/>
      <c r="S136" s="44"/>
      <c r="T136" s="44"/>
      <c r="U136" s="44"/>
    </row>
    <row r="137" spans="1:21" s="22" customFormat="1" ht="12.75">
      <c r="A137" s="66">
        <f t="shared" si="3"/>
      </c>
      <c r="B137" s="12"/>
      <c r="C137" s="12"/>
      <c r="D137" s="12"/>
      <c r="E137" s="12"/>
      <c r="F137" s="51"/>
      <c r="G137" s="12"/>
      <c r="H137" s="7">
        <f t="shared" si="4"/>
        <v>0</v>
      </c>
      <c r="I137" s="28"/>
      <c r="J137" s="7">
        <f t="shared" si="5"/>
        <v>0</v>
      </c>
      <c r="K137" s="39"/>
      <c r="L137" s="68"/>
      <c r="S137" s="44"/>
      <c r="T137" s="44"/>
      <c r="U137" s="44"/>
    </row>
    <row r="138" spans="1:21" s="22" customFormat="1" ht="12.75">
      <c r="A138" s="66">
        <f t="shared" si="3"/>
      </c>
      <c r="B138" s="12"/>
      <c r="C138" s="12"/>
      <c r="D138" s="12"/>
      <c r="E138" s="12"/>
      <c r="F138" s="51"/>
      <c r="G138" s="12"/>
      <c r="H138" s="7">
        <f t="shared" si="4"/>
        <v>0</v>
      </c>
      <c r="I138" s="21"/>
      <c r="J138" s="7">
        <f t="shared" si="5"/>
        <v>0</v>
      </c>
      <c r="K138" s="39"/>
      <c r="L138" s="68"/>
      <c r="S138" s="44"/>
      <c r="T138" s="44"/>
      <c r="U138" s="44"/>
    </row>
    <row r="139" spans="1:21" s="22" customFormat="1" ht="12.75">
      <c r="A139" s="66">
        <f t="shared" si="3"/>
      </c>
      <c r="B139" s="12"/>
      <c r="C139" s="12"/>
      <c r="D139" s="12"/>
      <c r="E139" s="12"/>
      <c r="F139" s="51"/>
      <c r="G139" s="12"/>
      <c r="H139" s="7">
        <f t="shared" si="4"/>
        <v>0</v>
      </c>
      <c r="I139" s="28"/>
      <c r="J139" s="7">
        <f t="shared" si="5"/>
        <v>0</v>
      </c>
      <c r="K139" s="39"/>
      <c r="L139" s="68"/>
      <c r="S139" s="44"/>
      <c r="T139" s="44"/>
      <c r="U139" s="44"/>
    </row>
    <row r="140" spans="1:21" s="22" customFormat="1" ht="12.75">
      <c r="A140" s="66">
        <f t="shared" si="3"/>
      </c>
      <c r="B140" s="12"/>
      <c r="C140" s="12"/>
      <c r="D140" s="12"/>
      <c r="E140" s="12"/>
      <c r="F140" s="51"/>
      <c r="G140" s="12"/>
      <c r="H140" s="7">
        <f t="shared" si="4"/>
        <v>0</v>
      </c>
      <c r="I140" s="21"/>
      <c r="J140" s="7">
        <f t="shared" si="5"/>
        <v>0</v>
      </c>
      <c r="K140" s="39"/>
      <c r="L140" s="68"/>
      <c r="S140" s="44"/>
      <c r="T140" s="44"/>
      <c r="U140" s="44"/>
    </row>
    <row r="141" spans="1:21" s="22" customFormat="1" ht="12.75">
      <c r="A141" s="66">
        <f t="shared" si="3"/>
      </c>
      <c r="B141" s="12"/>
      <c r="C141" s="12"/>
      <c r="D141" s="12"/>
      <c r="E141" s="12"/>
      <c r="F141" s="51"/>
      <c r="G141" s="12"/>
      <c r="H141" s="7">
        <f t="shared" si="4"/>
        <v>0</v>
      </c>
      <c r="I141" s="28"/>
      <c r="J141" s="7">
        <f t="shared" si="5"/>
        <v>0</v>
      </c>
      <c r="K141" s="39"/>
      <c r="L141" s="68"/>
      <c r="S141" s="44"/>
      <c r="T141" s="44"/>
      <c r="U141" s="44"/>
    </row>
    <row r="142" spans="1:21" s="22" customFormat="1" ht="12.75">
      <c r="A142" s="66">
        <f t="shared" si="3"/>
      </c>
      <c r="B142" s="12"/>
      <c r="C142" s="12"/>
      <c r="D142" s="12"/>
      <c r="E142" s="12"/>
      <c r="F142" s="51"/>
      <c r="G142" s="12"/>
      <c r="H142" s="7">
        <f t="shared" si="4"/>
        <v>0</v>
      </c>
      <c r="I142" s="21"/>
      <c r="J142" s="7">
        <f t="shared" si="5"/>
        <v>0</v>
      </c>
      <c r="K142" s="39"/>
      <c r="L142" s="68"/>
      <c r="S142" s="44"/>
      <c r="T142" s="44"/>
      <c r="U142" s="44"/>
    </row>
    <row r="143" spans="1:21" s="22" customFormat="1" ht="12.75">
      <c r="A143" s="66">
        <f t="shared" si="3"/>
      </c>
      <c r="B143" s="12"/>
      <c r="C143" s="12"/>
      <c r="D143" s="12"/>
      <c r="E143" s="12"/>
      <c r="F143" s="51"/>
      <c r="G143" s="12"/>
      <c r="H143" s="7">
        <f t="shared" si="4"/>
        <v>0</v>
      </c>
      <c r="I143" s="28"/>
      <c r="J143" s="7">
        <f t="shared" si="5"/>
        <v>0</v>
      </c>
      <c r="K143" s="39"/>
      <c r="L143" s="68"/>
      <c r="S143" s="44"/>
      <c r="T143" s="44"/>
      <c r="U143" s="44"/>
    </row>
    <row r="144" spans="1:21" s="22" customFormat="1" ht="12.75">
      <c r="A144" s="66">
        <f t="shared" si="3"/>
      </c>
      <c r="B144" s="12"/>
      <c r="C144" s="12"/>
      <c r="D144" s="12"/>
      <c r="E144" s="12"/>
      <c r="F144" s="51"/>
      <c r="G144" s="12"/>
      <c r="H144" s="7">
        <f t="shared" si="4"/>
        <v>0</v>
      </c>
      <c r="I144" s="28"/>
      <c r="J144" s="7">
        <f t="shared" si="5"/>
        <v>0</v>
      </c>
      <c r="K144" s="39"/>
      <c r="L144" s="68"/>
      <c r="S144" s="44"/>
      <c r="T144" s="44"/>
      <c r="U144" s="44"/>
    </row>
    <row r="145" spans="1:21" s="22" customFormat="1" ht="12.75">
      <c r="A145" s="66">
        <f t="shared" si="3"/>
      </c>
      <c r="B145" s="12"/>
      <c r="C145" s="12"/>
      <c r="D145" s="12"/>
      <c r="E145" s="12"/>
      <c r="F145" s="51"/>
      <c r="G145" s="12"/>
      <c r="H145" s="7">
        <f t="shared" si="4"/>
        <v>0</v>
      </c>
      <c r="I145" s="28"/>
      <c r="J145" s="7">
        <f t="shared" si="5"/>
        <v>0</v>
      </c>
      <c r="K145" s="39"/>
      <c r="L145" s="68"/>
      <c r="S145" s="44"/>
      <c r="T145" s="44"/>
      <c r="U145" s="44"/>
    </row>
    <row r="146" spans="1:21" s="22" customFormat="1" ht="12.75">
      <c r="A146" s="66">
        <f t="shared" si="3"/>
      </c>
      <c r="B146" s="12"/>
      <c r="C146" s="12"/>
      <c r="D146" s="12"/>
      <c r="E146" s="12"/>
      <c r="F146" s="51"/>
      <c r="G146" s="12"/>
      <c r="H146" s="7">
        <f t="shared" si="4"/>
        <v>0</v>
      </c>
      <c r="I146" s="21"/>
      <c r="J146" s="7">
        <f t="shared" si="5"/>
        <v>0</v>
      </c>
      <c r="K146" s="39"/>
      <c r="L146" s="68"/>
      <c r="S146" s="44"/>
      <c r="T146" s="44"/>
      <c r="U146" s="44"/>
    </row>
    <row r="147" spans="1:21" s="22" customFormat="1" ht="12.75">
      <c r="A147" s="66">
        <f t="shared" si="3"/>
      </c>
      <c r="B147" s="12"/>
      <c r="C147" s="12"/>
      <c r="D147" s="12"/>
      <c r="E147" s="12"/>
      <c r="F147" s="51"/>
      <c r="G147" s="12"/>
      <c r="H147" s="7">
        <f t="shared" si="4"/>
        <v>0</v>
      </c>
      <c r="I147" s="28"/>
      <c r="J147" s="7">
        <f t="shared" si="5"/>
        <v>0</v>
      </c>
      <c r="K147" s="39"/>
      <c r="L147" s="68"/>
      <c r="S147" s="44"/>
      <c r="T147" s="44"/>
      <c r="U147" s="44"/>
    </row>
    <row r="148" spans="1:21" s="22" customFormat="1" ht="12.75">
      <c r="A148" s="66">
        <f t="shared" si="3"/>
      </c>
      <c r="B148" s="12"/>
      <c r="C148" s="12"/>
      <c r="D148" s="12"/>
      <c r="E148" s="12"/>
      <c r="F148" s="51"/>
      <c r="G148" s="12"/>
      <c r="H148" s="7">
        <f t="shared" si="4"/>
        <v>0</v>
      </c>
      <c r="I148" s="28"/>
      <c r="J148" s="7">
        <f t="shared" si="5"/>
        <v>0</v>
      </c>
      <c r="K148" s="39"/>
      <c r="L148" s="68"/>
      <c r="S148" s="44"/>
      <c r="T148" s="44"/>
      <c r="U148" s="44"/>
    </row>
    <row r="149" spans="1:21" s="22" customFormat="1" ht="12.75">
      <c r="A149" s="66">
        <f t="shared" si="3"/>
      </c>
      <c r="B149" s="12"/>
      <c r="C149" s="12"/>
      <c r="D149" s="12"/>
      <c r="E149" s="12"/>
      <c r="F149" s="51"/>
      <c r="G149" s="12"/>
      <c r="H149" s="7">
        <f t="shared" si="4"/>
        <v>0</v>
      </c>
      <c r="I149" s="28"/>
      <c r="J149" s="7">
        <f t="shared" si="5"/>
        <v>0</v>
      </c>
      <c r="K149" s="39"/>
      <c r="L149" s="16"/>
      <c r="M149"/>
      <c r="N149"/>
      <c r="O149"/>
      <c r="P149"/>
      <c r="Q149"/>
      <c r="R149"/>
      <c r="S149" s="23"/>
      <c r="T149" s="23"/>
      <c r="U149" s="23"/>
    </row>
    <row r="150" spans="1:21" s="22" customFormat="1" ht="12.75">
      <c r="A150" s="66">
        <f t="shared" si="3"/>
      </c>
      <c r="B150" s="12"/>
      <c r="C150" s="12"/>
      <c r="D150" s="12"/>
      <c r="E150" s="12"/>
      <c r="F150" s="51"/>
      <c r="G150" s="12"/>
      <c r="H150" s="7">
        <f t="shared" si="4"/>
        <v>0</v>
      </c>
      <c r="I150" s="28"/>
      <c r="J150" s="7">
        <f t="shared" si="5"/>
        <v>0</v>
      </c>
      <c r="K150" s="39"/>
      <c r="L150" s="16"/>
      <c r="M150"/>
      <c r="N150"/>
      <c r="O150"/>
      <c r="P150"/>
      <c r="Q150"/>
      <c r="R150"/>
      <c r="S150" s="23"/>
      <c r="T150" s="23"/>
      <c r="U150" s="23"/>
    </row>
    <row r="151" spans="1:21" s="22" customFormat="1" ht="13.5" thickBot="1">
      <c r="A151" s="67">
        <f t="shared" si="3"/>
      </c>
      <c r="B151" s="13"/>
      <c r="C151" s="13"/>
      <c r="D151" s="13"/>
      <c r="E151" s="13"/>
      <c r="F151" s="49"/>
      <c r="G151" s="13"/>
      <c r="H151" s="14">
        <f t="shared" si="4"/>
        <v>0</v>
      </c>
      <c r="I151" s="27"/>
      <c r="J151" s="14">
        <f t="shared" si="5"/>
        <v>0</v>
      </c>
      <c r="K151" s="39"/>
      <c r="L151" s="16"/>
      <c r="M151"/>
      <c r="N151"/>
      <c r="O151"/>
      <c r="P151"/>
      <c r="Q151"/>
      <c r="R151"/>
      <c r="S151" s="23"/>
      <c r="T151" s="23"/>
      <c r="U151" s="23"/>
    </row>
    <row r="152" spans="1:21" s="22" customFormat="1" ht="12.75">
      <c r="A152" s="8" t="s">
        <v>11</v>
      </c>
      <c r="B152" s="8"/>
      <c r="C152" s="8"/>
      <c r="D152" s="8"/>
      <c r="E152" s="8"/>
      <c r="F152" s="48"/>
      <c r="G152" s="8"/>
      <c r="H152" s="30">
        <f>SUM(H132:H151)</f>
        <v>0</v>
      </c>
      <c r="I152" s="31"/>
      <c r="J152" s="31">
        <f>SUM(J132:J151)</f>
        <v>0</v>
      </c>
      <c r="K152" s="39"/>
      <c r="L152" s="16"/>
      <c r="M152"/>
      <c r="N152"/>
      <c r="O152"/>
      <c r="P152"/>
      <c r="Q152"/>
      <c r="R152"/>
      <c r="S152" s="23"/>
      <c r="T152" s="23"/>
      <c r="U152" s="23"/>
    </row>
    <row r="153" spans="1:21" s="22" customFormat="1" ht="12.75">
      <c r="A153" s="8" t="s">
        <v>9</v>
      </c>
      <c r="B153" s="8"/>
      <c r="C153" s="8"/>
      <c r="D153" s="8"/>
      <c r="E153" s="8"/>
      <c r="F153" s="48"/>
      <c r="G153" s="8"/>
      <c r="H153" s="32">
        <f>IF(H152&lt;&gt;0,J152/H152,0)</f>
        <v>0</v>
      </c>
      <c r="I153" s="31"/>
      <c r="J153" s="31"/>
      <c r="K153" s="39"/>
      <c r="L153" s="16"/>
      <c r="M153"/>
      <c r="N153"/>
      <c r="O153"/>
      <c r="P153"/>
      <c r="Q153"/>
      <c r="R153"/>
      <c r="S153" s="23"/>
      <c r="T153" s="23"/>
      <c r="U153" s="23"/>
    </row>
    <row r="154" spans="1:21" s="22" customFormat="1" ht="12.75">
      <c r="A154" s="12"/>
      <c r="B154" s="12"/>
      <c r="C154" s="12"/>
      <c r="D154" s="12"/>
      <c r="E154" s="12"/>
      <c r="F154" s="51"/>
      <c r="G154" s="12"/>
      <c r="H154" s="7"/>
      <c r="I154" s="7"/>
      <c r="J154" s="7"/>
      <c r="K154" s="39"/>
      <c r="L154" s="16"/>
      <c r="M154"/>
      <c r="N154"/>
      <c r="O154"/>
      <c r="P154"/>
      <c r="Q154"/>
      <c r="R154"/>
      <c r="S154" s="23"/>
      <c r="T154" s="23"/>
      <c r="U154" s="23"/>
    </row>
    <row r="155" spans="1:21" s="22" customFormat="1" ht="15.75">
      <c r="A155" s="73" t="s">
        <v>32</v>
      </c>
      <c r="B155" s="73"/>
      <c r="C155" s="73"/>
      <c r="D155" s="73"/>
      <c r="E155" s="73"/>
      <c r="F155" s="80"/>
      <c r="G155" s="73"/>
      <c r="H155" s="74">
        <f>ROUNDDOWN(H153*H129,1)</f>
        <v>0</v>
      </c>
      <c r="I155" s="75"/>
      <c r="J155" s="75"/>
      <c r="K155" s="39"/>
      <c r="L155" s="16"/>
      <c r="M155"/>
      <c r="N155"/>
      <c r="O155"/>
      <c r="P155"/>
      <c r="Q155"/>
      <c r="R155"/>
      <c r="S155" s="23"/>
      <c r="T155" s="23"/>
      <c r="U155" s="23"/>
    </row>
    <row r="156" spans="1:22" ht="12.75">
      <c r="A156" s="8" t="s">
        <v>1</v>
      </c>
      <c r="B156" s="8"/>
      <c r="C156" s="8"/>
      <c r="D156" s="8"/>
      <c r="E156" s="8"/>
      <c r="F156" s="48"/>
      <c r="G156" s="8"/>
      <c r="H156" s="26"/>
      <c r="I156" s="9" t="s">
        <v>12</v>
      </c>
      <c r="J156" s="71" t="s">
        <v>19</v>
      </c>
      <c r="K156" s="59"/>
      <c r="V156" s="22"/>
    </row>
    <row r="159" ht="12.75">
      <c r="K159" s="38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spans="1:11" ht="12.75">
      <c r="A179" s="16"/>
      <c r="K179" s="60"/>
    </row>
    <row r="180" ht="12.75">
      <c r="A180" s="16"/>
    </row>
    <row r="181" ht="12.75">
      <c r="A181" s="16"/>
    </row>
    <row r="182" ht="12.75">
      <c r="A182" s="16"/>
    </row>
    <row r="183" ht="12.75">
      <c r="K183" s="61"/>
    </row>
    <row r="184" ht="12.75">
      <c r="K184" s="60"/>
    </row>
    <row r="185" ht="12.75">
      <c r="K185" s="60"/>
    </row>
    <row r="186" ht="12.75">
      <c r="K186" s="60"/>
    </row>
    <row r="187" ht="12.75">
      <c r="K187" s="60"/>
    </row>
    <row r="188" ht="12.75">
      <c r="K188" s="60"/>
    </row>
    <row r="189" ht="12.75">
      <c r="K189" s="60"/>
    </row>
    <row r="190" ht="12.75">
      <c r="K190" s="60"/>
    </row>
    <row r="191" ht="12.75">
      <c r="K191" s="60"/>
    </row>
    <row r="192" ht="12.75">
      <c r="K192" s="60"/>
    </row>
    <row r="193" ht="12.75">
      <c r="K193" s="60"/>
    </row>
    <row r="194" ht="12.75">
      <c r="K194" s="60"/>
    </row>
    <row r="195" ht="12.75">
      <c r="K195" s="60"/>
    </row>
    <row r="196" ht="12.75">
      <c r="K196" s="60"/>
    </row>
    <row r="197" ht="12.75">
      <c r="K197" s="60"/>
    </row>
    <row r="198" ht="12.75">
      <c r="K198" s="60"/>
    </row>
    <row r="199" ht="12.75">
      <c r="K199" s="60"/>
    </row>
    <row r="200" ht="12.75">
      <c r="K200" s="60"/>
    </row>
    <row r="201" ht="12.75">
      <c r="K201" s="60"/>
    </row>
    <row r="202" ht="12.75">
      <c r="K202" s="60"/>
    </row>
    <row r="203" ht="12.75">
      <c r="K203" s="60"/>
    </row>
    <row r="207" ht="15">
      <c r="K207" s="20"/>
    </row>
    <row r="208" spans="1:11" ht="15">
      <c r="A208" s="88" t="s">
        <v>35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20"/>
    </row>
    <row r="209" spans="1:11" ht="12.75">
      <c r="A209" s="50" t="s">
        <v>13</v>
      </c>
      <c r="B209" s="82" t="str">
        <f>C$8</f>
        <v>???</v>
      </c>
      <c r="C209" s="15"/>
      <c r="D209" s="15"/>
      <c r="E209" s="82"/>
      <c r="F209" s="83"/>
      <c r="G209" s="82"/>
      <c r="H209" s="84"/>
      <c r="I209" s="85" t="s">
        <v>12</v>
      </c>
      <c r="J209" s="70" t="str">
        <f>J156</f>
        <v>???</v>
      </c>
      <c r="K209" s="62"/>
    </row>
    <row r="210" spans="1:10" ht="12.75" customHeight="1">
      <c r="A210" s="72" t="s">
        <v>18</v>
      </c>
      <c r="B210" s="76" t="str">
        <f>C$13</f>
        <v>???</v>
      </c>
      <c r="C210" s="76"/>
      <c r="D210" s="76"/>
      <c r="E210" s="76"/>
      <c r="F210" s="77"/>
      <c r="G210" s="76"/>
      <c r="H210" s="78"/>
      <c r="I210" s="78"/>
      <c r="J210" s="78"/>
    </row>
    <row r="211" spans="1:10" ht="12.75">
      <c r="A211" s="8" t="s">
        <v>15</v>
      </c>
      <c r="B211" s="8"/>
      <c r="C211" s="8"/>
      <c r="D211" s="8"/>
      <c r="E211" s="8"/>
      <c r="F211" s="48"/>
      <c r="G211" s="8"/>
      <c r="H211" s="9" t="s">
        <v>6</v>
      </c>
      <c r="I211" s="9" t="s">
        <v>14</v>
      </c>
      <c r="J211" s="9" t="s">
        <v>7</v>
      </c>
    </row>
    <row r="212" spans="1:9" ht="12.75">
      <c r="A212" s="28" t="s">
        <v>21</v>
      </c>
      <c r="H212" s="28" t="s">
        <v>21</v>
      </c>
      <c r="I212" s="28" t="s">
        <v>21</v>
      </c>
    </row>
    <row r="213" spans="1:10" ht="12.75">
      <c r="A213" s="3"/>
      <c r="H213" s="21"/>
      <c r="I213" s="21"/>
      <c r="J213" s="2">
        <f>H213*I213</f>
        <v>0</v>
      </c>
    </row>
    <row r="214" spans="1:10" ht="12.75">
      <c r="A214" s="12"/>
      <c r="H214" s="21"/>
      <c r="I214" s="21"/>
      <c r="J214" s="2">
        <f aca="true" t="shared" si="6" ref="J214:J231">H214*I214</f>
        <v>0</v>
      </c>
    </row>
    <row r="215" spans="1:10" ht="12.75">
      <c r="A215" s="12"/>
      <c r="H215" s="21"/>
      <c r="I215" s="21"/>
      <c r="J215" s="2">
        <f t="shared" si="6"/>
        <v>0</v>
      </c>
    </row>
    <row r="216" spans="1:10" ht="12.75">
      <c r="A216" s="12"/>
      <c r="H216" s="21"/>
      <c r="I216" s="21"/>
      <c r="J216" s="2">
        <f t="shared" si="6"/>
        <v>0</v>
      </c>
    </row>
    <row r="217" spans="1:10" ht="12.75">
      <c r="A217" s="12"/>
      <c r="H217" s="21"/>
      <c r="I217" s="21"/>
      <c r="J217" s="2">
        <f t="shared" si="6"/>
        <v>0</v>
      </c>
    </row>
    <row r="218" spans="1:10" ht="12.75">
      <c r="A218" s="12"/>
      <c r="H218" s="21"/>
      <c r="I218" s="21"/>
      <c r="J218" s="2">
        <f t="shared" si="6"/>
        <v>0</v>
      </c>
    </row>
    <row r="219" spans="1:10" ht="12.75">
      <c r="A219" s="12"/>
      <c r="H219" s="21"/>
      <c r="I219" s="21"/>
      <c r="J219" s="2">
        <f t="shared" si="6"/>
        <v>0</v>
      </c>
    </row>
    <row r="220" spans="1:10" ht="12.75">
      <c r="A220" s="12"/>
      <c r="H220" s="21"/>
      <c r="I220" s="21"/>
      <c r="J220" s="2">
        <f t="shared" si="6"/>
        <v>0</v>
      </c>
    </row>
    <row r="221" spans="1:10" ht="12.75">
      <c r="A221" s="12"/>
      <c r="H221" s="21"/>
      <c r="I221" s="21"/>
      <c r="J221" s="2">
        <f t="shared" si="6"/>
        <v>0</v>
      </c>
    </row>
    <row r="222" spans="1:10" ht="12.75">
      <c r="A222" s="12"/>
      <c r="H222" s="21"/>
      <c r="I222" s="21"/>
      <c r="J222" s="2">
        <f t="shared" si="6"/>
        <v>0</v>
      </c>
    </row>
    <row r="223" spans="1:10" ht="12.75">
      <c r="A223" s="3"/>
      <c r="H223" s="21"/>
      <c r="I223" s="21"/>
      <c r="J223" s="2">
        <f t="shared" si="6"/>
        <v>0</v>
      </c>
    </row>
    <row r="224" spans="1:10" ht="12.75">
      <c r="A224" s="3"/>
      <c r="H224" s="21"/>
      <c r="I224" s="21"/>
      <c r="J224" s="2">
        <f t="shared" si="6"/>
        <v>0</v>
      </c>
    </row>
    <row r="225" spans="1:10" ht="12.75">
      <c r="A225" s="3"/>
      <c r="H225" s="21"/>
      <c r="I225" s="21"/>
      <c r="J225" s="2">
        <f t="shared" si="6"/>
        <v>0</v>
      </c>
    </row>
    <row r="226" spans="1:10" ht="12.75">
      <c r="A226" s="3"/>
      <c r="H226" s="21"/>
      <c r="I226" s="21"/>
      <c r="J226" s="2">
        <f t="shared" si="6"/>
        <v>0</v>
      </c>
    </row>
    <row r="227" spans="1:10" ht="12.75">
      <c r="A227" s="3"/>
      <c r="H227" s="21"/>
      <c r="I227" s="21"/>
      <c r="J227" s="2">
        <f t="shared" si="6"/>
        <v>0</v>
      </c>
    </row>
    <row r="228" spans="1:10" ht="12.75">
      <c r="A228" s="3"/>
      <c r="H228" s="21"/>
      <c r="I228" s="21"/>
      <c r="J228" s="2">
        <f t="shared" si="6"/>
        <v>0</v>
      </c>
    </row>
    <row r="229" spans="1:10" ht="12.75">
      <c r="A229" s="3"/>
      <c r="H229" s="21"/>
      <c r="I229" s="21"/>
      <c r="J229" s="2">
        <f t="shared" si="6"/>
        <v>0</v>
      </c>
    </row>
    <row r="230" spans="1:10" ht="12.75">
      <c r="A230" s="3"/>
      <c r="H230" s="21"/>
      <c r="I230" s="21"/>
      <c r="J230" s="2">
        <f t="shared" si="6"/>
        <v>0</v>
      </c>
    </row>
    <row r="231" spans="1:10" ht="13.5" thickBot="1">
      <c r="A231" s="29"/>
      <c r="B231" s="13"/>
      <c r="C231" s="13"/>
      <c r="D231" s="13"/>
      <c r="E231" s="13"/>
      <c r="F231" s="49"/>
      <c r="G231" s="13"/>
      <c r="H231" s="27"/>
      <c r="I231" s="27"/>
      <c r="J231" s="14">
        <f t="shared" si="6"/>
        <v>0</v>
      </c>
    </row>
    <row r="232" spans="1:10" ht="12.75">
      <c r="A232" s="8" t="s">
        <v>11</v>
      </c>
      <c r="B232" s="8"/>
      <c r="C232" s="8"/>
      <c r="D232" s="8"/>
      <c r="E232" s="8"/>
      <c r="F232" s="48"/>
      <c r="G232" s="8"/>
      <c r="H232" s="30">
        <f>SUM(H213:H231)</f>
        <v>0</v>
      </c>
      <c r="I232" s="31"/>
      <c r="J232" s="31">
        <f>SUM(J213:J231)</f>
        <v>0</v>
      </c>
    </row>
    <row r="233" spans="1:10" ht="12.75">
      <c r="A233" s="8" t="s">
        <v>10</v>
      </c>
      <c r="B233" s="8"/>
      <c r="C233" s="8"/>
      <c r="D233" s="8"/>
      <c r="E233" s="8"/>
      <c r="F233" s="48"/>
      <c r="G233" s="8"/>
      <c r="H233" s="32">
        <f>IF(H232&lt;&gt;0,J232/H232,0)</f>
        <v>0</v>
      </c>
      <c r="I233" s="31"/>
      <c r="J233" s="31"/>
    </row>
    <row r="234" ht="6.75" customHeight="1"/>
    <row r="235" spans="1:10" ht="12.75">
      <c r="A235" s="10" t="s">
        <v>16</v>
      </c>
      <c r="B235" s="10"/>
      <c r="C235" s="10"/>
      <c r="D235" s="10"/>
      <c r="E235" s="10"/>
      <c r="F235" s="50"/>
      <c r="G235" s="10"/>
      <c r="H235" s="11" t="s">
        <v>8</v>
      </c>
      <c r="I235" s="9" t="s">
        <v>14</v>
      </c>
      <c r="J235" s="11" t="s">
        <v>7</v>
      </c>
    </row>
    <row r="236" spans="1:10" ht="12.75">
      <c r="A236" s="12"/>
      <c r="B236" s="12"/>
      <c r="C236" s="12"/>
      <c r="D236" s="12"/>
      <c r="E236" s="12"/>
      <c r="F236" s="51"/>
      <c r="G236" s="12"/>
      <c r="H236" s="7"/>
      <c r="I236" s="28" t="s">
        <v>21</v>
      </c>
      <c r="J236" s="7"/>
    </row>
    <row r="237" spans="1:10" ht="12.75">
      <c r="A237" s="12">
        <f aca="true" t="shared" si="7" ref="A237:A255">IF(L30&lt;&gt;0,L30,"")</f>
      </c>
      <c r="B237" s="12"/>
      <c r="C237" s="12"/>
      <c r="D237" s="12"/>
      <c r="E237" s="12"/>
      <c r="F237" s="51"/>
      <c r="G237" s="12"/>
      <c r="H237" s="7">
        <f aca="true" t="shared" si="8" ref="H237:H255">IF(S30&lt;&gt;0,S30,0)</f>
        <v>0</v>
      </c>
      <c r="I237" s="28"/>
      <c r="J237" s="7">
        <f aca="true" t="shared" si="9" ref="J237:J255">H237*I237</f>
        <v>0</v>
      </c>
    </row>
    <row r="238" spans="1:10" ht="12.75">
      <c r="A238" s="12">
        <f t="shared" si="7"/>
      </c>
      <c r="B238" s="12"/>
      <c r="C238" s="12"/>
      <c r="D238" s="12"/>
      <c r="E238" s="12"/>
      <c r="F238" s="51"/>
      <c r="G238" s="12"/>
      <c r="H238" s="7">
        <f t="shared" si="8"/>
        <v>0</v>
      </c>
      <c r="I238" s="21"/>
      <c r="J238" s="7">
        <f t="shared" si="9"/>
        <v>0</v>
      </c>
    </row>
    <row r="239" spans="1:10" ht="12.75">
      <c r="A239" s="12">
        <f t="shared" si="7"/>
      </c>
      <c r="B239" s="12"/>
      <c r="C239" s="12"/>
      <c r="D239" s="12"/>
      <c r="E239" s="12"/>
      <c r="F239" s="51"/>
      <c r="G239" s="12"/>
      <c r="H239" s="7">
        <f t="shared" si="8"/>
        <v>0</v>
      </c>
      <c r="I239" s="28"/>
      <c r="J239" s="7">
        <f t="shared" si="9"/>
        <v>0</v>
      </c>
    </row>
    <row r="240" spans="1:10" ht="12.75">
      <c r="A240" s="12">
        <f t="shared" si="7"/>
      </c>
      <c r="B240" s="12"/>
      <c r="C240" s="12"/>
      <c r="D240" s="12"/>
      <c r="E240" s="12"/>
      <c r="F240" s="51"/>
      <c r="G240" s="12"/>
      <c r="H240" s="7">
        <f t="shared" si="8"/>
        <v>0</v>
      </c>
      <c r="I240" s="21"/>
      <c r="J240" s="7">
        <f t="shared" si="9"/>
        <v>0</v>
      </c>
    </row>
    <row r="241" spans="1:10" ht="12.75">
      <c r="A241" s="12">
        <f t="shared" si="7"/>
      </c>
      <c r="B241" s="12"/>
      <c r="C241" s="12"/>
      <c r="D241" s="12"/>
      <c r="E241" s="12"/>
      <c r="F241" s="51"/>
      <c r="G241" s="12"/>
      <c r="H241" s="7">
        <f t="shared" si="8"/>
        <v>0</v>
      </c>
      <c r="I241" s="28"/>
      <c r="J241" s="7">
        <f t="shared" si="9"/>
        <v>0</v>
      </c>
    </row>
    <row r="242" spans="1:10" ht="12.75">
      <c r="A242" s="12">
        <f t="shared" si="7"/>
      </c>
      <c r="B242" s="12"/>
      <c r="C242" s="12"/>
      <c r="D242" s="12"/>
      <c r="E242" s="12"/>
      <c r="F242" s="51"/>
      <c r="G242" s="12"/>
      <c r="H242" s="7">
        <f t="shared" si="8"/>
        <v>0</v>
      </c>
      <c r="I242" s="21"/>
      <c r="J242" s="7">
        <f t="shared" si="9"/>
        <v>0</v>
      </c>
    </row>
    <row r="243" spans="1:10" ht="12.75">
      <c r="A243" s="12">
        <f t="shared" si="7"/>
      </c>
      <c r="B243" s="12"/>
      <c r="C243" s="12"/>
      <c r="D243" s="12"/>
      <c r="E243" s="12"/>
      <c r="F243" s="51"/>
      <c r="G243" s="12"/>
      <c r="H243" s="7">
        <f t="shared" si="8"/>
        <v>0</v>
      </c>
      <c r="I243" s="28"/>
      <c r="J243" s="7">
        <f t="shared" si="9"/>
        <v>0</v>
      </c>
    </row>
    <row r="244" spans="1:10" ht="12.75">
      <c r="A244" s="12">
        <f t="shared" si="7"/>
      </c>
      <c r="B244" s="12"/>
      <c r="C244" s="12"/>
      <c r="D244" s="12"/>
      <c r="E244" s="12"/>
      <c r="F244" s="51"/>
      <c r="G244" s="12"/>
      <c r="H244" s="7">
        <f t="shared" si="8"/>
        <v>0</v>
      </c>
      <c r="I244" s="21"/>
      <c r="J244" s="7">
        <f t="shared" si="9"/>
        <v>0</v>
      </c>
    </row>
    <row r="245" spans="1:10" ht="12.75">
      <c r="A245" s="12">
        <f t="shared" si="7"/>
      </c>
      <c r="B245" s="12"/>
      <c r="C245" s="12"/>
      <c r="D245" s="12"/>
      <c r="E245" s="12"/>
      <c r="F245" s="51"/>
      <c r="G245" s="12"/>
      <c r="H245" s="7">
        <f t="shared" si="8"/>
        <v>0</v>
      </c>
      <c r="I245" s="28"/>
      <c r="J245" s="7">
        <f t="shared" si="9"/>
        <v>0</v>
      </c>
    </row>
    <row r="246" spans="1:10" ht="12.75">
      <c r="A246" s="12">
        <f t="shared" si="7"/>
      </c>
      <c r="B246" s="12"/>
      <c r="C246" s="12"/>
      <c r="D246" s="12"/>
      <c r="E246" s="12"/>
      <c r="F246" s="51"/>
      <c r="G246" s="12"/>
      <c r="H246" s="7">
        <f t="shared" si="8"/>
        <v>0</v>
      </c>
      <c r="I246" s="21"/>
      <c r="J246" s="7">
        <f t="shared" si="9"/>
        <v>0</v>
      </c>
    </row>
    <row r="247" spans="1:10" ht="12.75">
      <c r="A247" s="12">
        <f t="shared" si="7"/>
      </c>
      <c r="B247" s="12"/>
      <c r="C247" s="12"/>
      <c r="D247" s="12"/>
      <c r="E247" s="12"/>
      <c r="F247" s="51"/>
      <c r="G247" s="12"/>
      <c r="H247" s="7">
        <f t="shared" si="8"/>
        <v>0</v>
      </c>
      <c r="I247" s="28"/>
      <c r="J247" s="7">
        <f t="shared" si="9"/>
        <v>0</v>
      </c>
    </row>
    <row r="248" spans="1:11" ht="12.75">
      <c r="A248" s="12">
        <f t="shared" si="7"/>
      </c>
      <c r="B248" s="12"/>
      <c r="C248" s="12"/>
      <c r="D248" s="12"/>
      <c r="E248" s="12"/>
      <c r="F248" s="51"/>
      <c r="G248" s="12"/>
      <c r="H248" s="7">
        <f t="shared" si="8"/>
        <v>0</v>
      </c>
      <c r="I248" s="28"/>
      <c r="J248" s="7">
        <f t="shared" si="9"/>
        <v>0</v>
      </c>
      <c r="K248" s="39"/>
    </row>
    <row r="249" spans="1:11" ht="12.75">
      <c r="A249" s="12">
        <f t="shared" si="7"/>
      </c>
      <c r="B249" s="12"/>
      <c r="C249" s="12"/>
      <c r="D249" s="12"/>
      <c r="E249" s="12"/>
      <c r="F249" s="51"/>
      <c r="G249" s="12"/>
      <c r="H249" s="7">
        <f t="shared" si="8"/>
        <v>0</v>
      </c>
      <c r="I249" s="28"/>
      <c r="J249" s="7">
        <f t="shared" si="9"/>
        <v>0</v>
      </c>
      <c r="K249" s="39"/>
    </row>
    <row r="250" spans="1:11" ht="12.75">
      <c r="A250" s="12">
        <f t="shared" si="7"/>
      </c>
      <c r="B250" s="12"/>
      <c r="C250" s="12"/>
      <c r="D250" s="12"/>
      <c r="E250" s="12"/>
      <c r="F250" s="51"/>
      <c r="G250" s="12"/>
      <c r="H250" s="7">
        <f t="shared" si="8"/>
        <v>0</v>
      </c>
      <c r="I250" s="28"/>
      <c r="J250" s="7">
        <f t="shared" si="9"/>
        <v>0</v>
      </c>
      <c r="K250" s="39"/>
    </row>
    <row r="251" spans="1:11" ht="12.75">
      <c r="A251" s="12">
        <f t="shared" si="7"/>
      </c>
      <c r="B251" s="12"/>
      <c r="C251" s="12"/>
      <c r="D251" s="12"/>
      <c r="E251" s="12"/>
      <c r="F251" s="51"/>
      <c r="G251" s="12"/>
      <c r="H251" s="7">
        <f t="shared" si="8"/>
        <v>0</v>
      </c>
      <c r="I251" s="28"/>
      <c r="J251" s="7">
        <f t="shared" si="9"/>
        <v>0</v>
      </c>
      <c r="K251" s="39"/>
    </row>
    <row r="252" spans="1:11" ht="12.75">
      <c r="A252" s="12">
        <f t="shared" si="7"/>
      </c>
      <c r="B252" s="12"/>
      <c r="C252" s="12"/>
      <c r="D252" s="12"/>
      <c r="E252" s="12"/>
      <c r="F252" s="51"/>
      <c r="G252" s="12"/>
      <c r="H252" s="7">
        <f t="shared" si="8"/>
        <v>0</v>
      </c>
      <c r="I252" s="28"/>
      <c r="J252" s="7">
        <f t="shared" si="9"/>
        <v>0</v>
      </c>
      <c r="K252" s="39"/>
    </row>
    <row r="253" spans="1:11" ht="12.75">
      <c r="A253" s="12">
        <f t="shared" si="7"/>
      </c>
      <c r="B253" s="12"/>
      <c r="C253" s="12"/>
      <c r="D253" s="12"/>
      <c r="E253" s="12"/>
      <c r="F253" s="51"/>
      <c r="G253" s="12"/>
      <c r="H253" s="7">
        <f t="shared" si="8"/>
        <v>0</v>
      </c>
      <c r="I253" s="28"/>
      <c r="J253" s="7">
        <f t="shared" si="9"/>
        <v>0</v>
      </c>
      <c r="K253" s="39"/>
    </row>
    <row r="254" spans="1:11" ht="12.75">
      <c r="A254" s="12">
        <f t="shared" si="7"/>
      </c>
      <c r="B254" s="12"/>
      <c r="C254" s="12"/>
      <c r="D254" s="12"/>
      <c r="E254" s="12"/>
      <c r="F254" s="51"/>
      <c r="G254" s="12"/>
      <c r="H254" s="7">
        <f t="shared" si="8"/>
        <v>0</v>
      </c>
      <c r="I254" s="28"/>
      <c r="J254" s="7">
        <f t="shared" si="9"/>
        <v>0</v>
      </c>
      <c r="K254" s="39"/>
    </row>
    <row r="255" spans="1:11" ht="13.5" thickBot="1">
      <c r="A255" s="13">
        <f t="shared" si="7"/>
      </c>
      <c r="B255" s="13"/>
      <c r="C255" s="13"/>
      <c r="D255" s="13"/>
      <c r="E255" s="13"/>
      <c r="F255" s="49"/>
      <c r="G255" s="13"/>
      <c r="H255" s="14">
        <f t="shared" si="8"/>
        <v>0</v>
      </c>
      <c r="I255" s="27"/>
      <c r="J255" s="14">
        <f t="shared" si="9"/>
        <v>0</v>
      </c>
      <c r="K255" s="39"/>
    </row>
    <row r="256" spans="1:11" ht="12.75">
      <c r="A256" s="8" t="s">
        <v>11</v>
      </c>
      <c r="B256" s="8"/>
      <c r="C256" s="8"/>
      <c r="D256" s="8"/>
      <c r="E256" s="8"/>
      <c r="F256" s="48"/>
      <c r="G256" s="8"/>
      <c r="H256" s="30">
        <f>SUM(H237:H255)</f>
        <v>0</v>
      </c>
      <c r="I256" s="31"/>
      <c r="J256" s="31">
        <f>SUM(J237:J255)</f>
        <v>0</v>
      </c>
      <c r="K256" s="39"/>
    </row>
    <row r="257" spans="1:11" ht="12.75">
      <c r="A257" s="8" t="s">
        <v>9</v>
      </c>
      <c r="B257" s="8"/>
      <c r="C257" s="8"/>
      <c r="D257" s="8"/>
      <c r="E257" s="8"/>
      <c r="F257" s="48"/>
      <c r="G257" s="8"/>
      <c r="H257" s="32">
        <f>IF(H256&lt;&gt;0,J256/H256,0)</f>
        <v>0</v>
      </c>
      <c r="I257" s="31"/>
      <c r="J257" s="31"/>
      <c r="K257" s="39"/>
    </row>
    <row r="258" ht="12.75">
      <c r="K258" s="39"/>
    </row>
    <row r="259" spans="1:11" ht="15.75">
      <c r="A259" s="73" t="s">
        <v>32</v>
      </c>
      <c r="B259" s="73"/>
      <c r="C259" s="73"/>
      <c r="D259" s="73"/>
      <c r="E259" s="73"/>
      <c r="F259" s="80"/>
      <c r="G259" s="73"/>
      <c r="H259" s="74">
        <f>ROUNDDOWN(H257*H233,1)</f>
        <v>0</v>
      </c>
      <c r="I259" s="75"/>
      <c r="J259" s="75"/>
      <c r="K259" s="39"/>
    </row>
    <row r="260" spans="1:10" ht="12.75">
      <c r="A260" s="8" t="s">
        <v>2</v>
      </c>
      <c r="B260" s="8"/>
      <c r="C260" s="8"/>
      <c r="D260" s="8"/>
      <c r="E260" s="8"/>
      <c r="F260" s="48"/>
      <c r="G260" s="8"/>
      <c r="H260" s="26"/>
      <c r="I260" s="9" t="s">
        <v>12</v>
      </c>
      <c r="J260" s="71" t="s">
        <v>19</v>
      </c>
    </row>
    <row r="261" ht="12.75">
      <c r="K261" s="38"/>
    </row>
    <row r="281" ht="12.75">
      <c r="K281" s="60"/>
    </row>
    <row r="285" ht="12.75">
      <c r="K285" s="61"/>
    </row>
    <row r="286" ht="12.75">
      <c r="K286" s="60"/>
    </row>
    <row r="287" ht="12.75">
      <c r="K287" s="60"/>
    </row>
    <row r="288" ht="12.75">
      <c r="K288" s="60"/>
    </row>
    <row r="289" ht="12.75">
      <c r="K289" s="60"/>
    </row>
    <row r="290" ht="12.75">
      <c r="K290" s="60"/>
    </row>
    <row r="291" ht="12.75">
      <c r="K291" s="60"/>
    </row>
    <row r="292" ht="12.75">
      <c r="K292" s="60"/>
    </row>
    <row r="293" ht="12.75">
      <c r="K293" s="60"/>
    </row>
    <row r="294" ht="12.75">
      <c r="K294" s="60"/>
    </row>
    <row r="295" ht="12.75">
      <c r="K295" s="60"/>
    </row>
    <row r="296" ht="12.75">
      <c r="K296" s="60"/>
    </row>
    <row r="297" ht="12.75">
      <c r="K297" s="60"/>
    </row>
    <row r="298" ht="12.75">
      <c r="K298" s="60"/>
    </row>
    <row r="299" ht="12.75">
      <c r="K299" s="60"/>
    </row>
    <row r="300" ht="12.75">
      <c r="K300" s="60"/>
    </row>
    <row r="301" ht="12.75">
      <c r="K301" s="60"/>
    </row>
    <row r="302" ht="12.75">
      <c r="K302" s="60"/>
    </row>
    <row r="303" ht="12.75">
      <c r="K303" s="60"/>
    </row>
    <row r="304" ht="12.75">
      <c r="K304" s="60"/>
    </row>
    <row r="305" spans="1:11" ht="12.75">
      <c r="A305" s="16"/>
      <c r="F305"/>
      <c r="H305" s="23"/>
      <c r="I305" s="23"/>
      <c r="J305" s="23"/>
      <c r="K305" s="60"/>
    </row>
    <row r="306" spans="1:11" ht="12.75">
      <c r="A306" s="16"/>
      <c r="F306"/>
      <c r="H306" s="23"/>
      <c r="I306" s="23"/>
      <c r="J306" s="23"/>
      <c r="K306" s="60"/>
    </row>
    <row r="307" spans="1:11" ht="12.75">
      <c r="A307" s="16"/>
      <c r="F307"/>
      <c r="H307" s="23"/>
      <c r="I307" s="23"/>
      <c r="J307" s="23"/>
      <c r="K307" s="60"/>
    </row>
    <row r="308" spans="1:11" ht="12.75">
      <c r="A308" s="16"/>
      <c r="F308"/>
      <c r="H308" s="23"/>
      <c r="I308" s="23"/>
      <c r="J308" s="23"/>
      <c r="K308" s="60"/>
    </row>
    <row r="309" spans="1:11" ht="12.75">
      <c r="A309" s="16"/>
      <c r="F309"/>
      <c r="H309" s="23"/>
      <c r="I309" s="23"/>
      <c r="J309" s="23"/>
      <c r="K309" s="60"/>
    </row>
    <row r="310" spans="1:11" ht="12.75">
      <c r="A310" s="16"/>
      <c r="F310"/>
      <c r="H310" s="23"/>
      <c r="I310" s="23"/>
      <c r="J310" s="23"/>
      <c r="K310" s="60"/>
    </row>
    <row r="311" spans="1:11" ht="12.75">
      <c r="A311" s="16"/>
      <c r="F311"/>
      <c r="H311" s="23"/>
      <c r="I311" s="23"/>
      <c r="J311" s="23"/>
      <c r="K311" s="60"/>
    </row>
    <row r="312" spans="1:10" ht="12.75">
      <c r="A312" s="88" t="s">
        <v>36</v>
      </c>
      <c r="B312" s="89"/>
      <c r="C312" s="89"/>
      <c r="D312" s="89"/>
      <c r="E312" s="89"/>
      <c r="F312" s="89"/>
      <c r="G312" s="89"/>
      <c r="H312" s="89"/>
      <c r="I312" s="89"/>
      <c r="J312" s="89"/>
    </row>
    <row r="313" spans="1:10" ht="12.75">
      <c r="A313" s="50" t="s">
        <v>13</v>
      </c>
      <c r="B313" s="82" t="str">
        <f>C$8</f>
        <v>???</v>
      </c>
      <c r="C313" s="15"/>
      <c r="D313" s="15"/>
      <c r="E313" s="82"/>
      <c r="F313" s="83"/>
      <c r="G313" s="82"/>
      <c r="H313" s="84"/>
      <c r="I313" s="85" t="s">
        <v>12</v>
      </c>
      <c r="J313" s="70" t="str">
        <f>J260</f>
        <v>???</v>
      </c>
    </row>
    <row r="314" spans="1:10" ht="12.75">
      <c r="A314" s="72" t="s">
        <v>18</v>
      </c>
      <c r="B314" s="76" t="str">
        <f>C$13</f>
        <v>???</v>
      </c>
      <c r="C314" s="76"/>
      <c r="D314" s="76"/>
      <c r="E314" s="76"/>
      <c r="F314" s="77"/>
      <c r="G314" s="76"/>
      <c r="H314" s="78"/>
      <c r="I314" s="78"/>
      <c r="J314" s="78"/>
    </row>
    <row r="315" spans="1:11" ht="15">
      <c r="A315" s="8" t="s">
        <v>15</v>
      </c>
      <c r="B315" s="8"/>
      <c r="C315" s="8"/>
      <c r="D315" s="8"/>
      <c r="E315" s="8"/>
      <c r="F315" s="48"/>
      <c r="G315" s="8"/>
      <c r="H315" s="9" t="s">
        <v>6</v>
      </c>
      <c r="I315" s="9" t="s">
        <v>14</v>
      </c>
      <c r="J315" s="9" t="s">
        <v>7</v>
      </c>
      <c r="K315" s="20"/>
    </row>
    <row r="316" spans="1:11" ht="15">
      <c r="A316" s="28" t="s">
        <v>21</v>
      </c>
      <c r="H316" s="28" t="s">
        <v>21</v>
      </c>
      <c r="I316" s="28" t="s">
        <v>21</v>
      </c>
      <c r="K316" s="20"/>
    </row>
    <row r="317" spans="1:11" ht="12.75">
      <c r="A317" s="3"/>
      <c r="H317" s="21"/>
      <c r="I317" s="21"/>
      <c r="J317" s="2">
        <f>H317*I317</f>
        <v>0</v>
      </c>
      <c r="K317" s="62"/>
    </row>
    <row r="318" spans="1:10" ht="12.75">
      <c r="A318" s="33"/>
      <c r="H318" s="21"/>
      <c r="I318" s="21"/>
      <c r="J318" s="2">
        <f aca="true" t="shared" si="10" ref="J318:J335">H318*I318</f>
        <v>0</v>
      </c>
    </row>
    <row r="319" spans="1:10" ht="12.75">
      <c r="A319" s="3"/>
      <c r="H319" s="21"/>
      <c r="I319" s="21"/>
      <c r="J319" s="2">
        <f t="shared" si="10"/>
        <v>0</v>
      </c>
    </row>
    <row r="320" spans="1:10" ht="12.75">
      <c r="A320" s="33"/>
      <c r="H320" s="21"/>
      <c r="I320" s="21"/>
      <c r="J320" s="2">
        <f t="shared" si="10"/>
        <v>0</v>
      </c>
    </row>
    <row r="321" spans="1:10" ht="12.75">
      <c r="A321" s="3"/>
      <c r="H321" s="21"/>
      <c r="I321" s="21"/>
      <c r="J321" s="2">
        <f t="shared" si="10"/>
        <v>0</v>
      </c>
    </row>
    <row r="322" spans="1:10" ht="12.75">
      <c r="A322" s="3"/>
      <c r="H322" s="21"/>
      <c r="I322" s="21"/>
      <c r="J322" s="2">
        <f t="shared" si="10"/>
        <v>0</v>
      </c>
    </row>
    <row r="323" spans="1:10" ht="12.75">
      <c r="A323" s="3"/>
      <c r="H323" s="21"/>
      <c r="I323" s="21"/>
      <c r="J323" s="2">
        <f t="shared" si="10"/>
        <v>0</v>
      </c>
    </row>
    <row r="324" spans="1:10" ht="12.75">
      <c r="A324" s="3"/>
      <c r="H324" s="21"/>
      <c r="I324" s="21"/>
      <c r="J324" s="2">
        <f t="shared" si="10"/>
        <v>0</v>
      </c>
    </row>
    <row r="325" spans="1:10" ht="12.75">
      <c r="A325" s="3"/>
      <c r="H325" s="21"/>
      <c r="I325" s="21"/>
      <c r="J325" s="2">
        <f t="shared" si="10"/>
        <v>0</v>
      </c>
    </row>
    <row r="326" spans="1:10" ht="12.75">
      <c r="A326" s="3"/>
      <c r="H326" s="21"/>
      <c r="I326" s="21"/>
      <c r="J326" s="2">
        <f t="shared" si="10"/>
        <v>0</v>
      </c>
    </row>
    <row r="327" spans="1:10" ht="12.75">
      <c r="A327" s="3"/>
      <c r="H327" s="21"/>
      <c r="I327" s="21"/>
      <c r="J327" s="2">
        <f t="shared" si="10"/>
        <v>0</v>
      </c>
    </row>
    <row r="328" spans="1:10" ht="12.75">
      <c r="A328" s="3"/>
      <c r="H328" s="21"/>
      <c r="I328" s="21"/>
      <c r="J328" s="2">
        <f t="shared" si="10"/>
        <v>0</v>
      </c>
    </row>
    <row r="329" spans="1:10" ht="12.75">
      <c r="A329" s="3"/>
      <c r="H329" s="21"/>
      <c r="I329" s="21"/>
      <c r="J329" s="2">
        <f t="shared" si="10"/>
        <v>0</v>
      </c>
    </row>
    <row r="330" spans="1:10" ht="12.75">
      <c r="A330" s="3"/>
      <c r="H330" s="21"/>
      <c r="I330" s="21"/>
      <c r="J330" s="2">
        <f t="shared" si="10"/>
        <v>0</v>
      </c>
    </row>
    <row r="331" spans="1:10" ht="12.75">
      <c r="A331" s="3"/>
      <c r="H331" s="21"/>
      <c r="I331" s="21"/>
      <c r="J331" s="2">
        <f t="shared" si="10"/>
        <v>0</v>
      </c>
    </row>
    <row r="332" spans="1:10" ht="12.75">
      <c r="A332" s="3"/>
      <c r="H332" s="21"/>
      <c r="I332" s="21"/>
      <c r="J332" s="2">
        <f t="shared" si="10"/>
        <v>0</v>
      </c>
    </row>
    <row r="333" spans="1:10" ht="12.75">
      <c r="A333" s="3"/>
      <c r="H333" s="21"/>
      <c r="I333" s="21"/>
      <c r="J333" s="2">
        <f t="shared" si="10"/>
        <v>0</v>
      </c>
    </row>
    <row r="334" spans="1:10" ht="12.75">
      <c r="A334" s="3"/>
      <c r="H334" s="21"/>
      <c r="I334" s="21"/>
      <c r="J334" s="2">
        <f t="shared" si="10"/>
        <v>0</v>
      </c>
    </row>
    <row r="335" spans="1:10" ht="13.5" thickBot="1">
      <c r="A335" s="29"/>
      <c r="B335" s="13"/>
      <c r="C335" s="13"/>
      <c r="D335" s="13"/>
      <c r="E335" s="13"/>
      <c r="F335" s="49"/>
      <c r="G335" s="13"/>
      <c r="H335" s="27"/>
      <c r="I335" s="27"/>
      <c r="J335" s="14">
        <f t="shared" si="10"/>
        <v>0</v>
      </c>
    </row>
    <row r="336" spans="1:10" ht="12.75">
      <c r="A336" s="8" t="s">
        <v>11</v>
      </c>
      <c r="B336" s="8"/>
      <c r="C336" s="8"/>
      <c r="D336" s="8"/>
      <c r="E336" s="8"/>
      <c r="F336" s="48"/>
      <c r="G336" s="8"/>
      <c r="H336" s="30">
        <f>SUM(H317:H335)</f>
        <v>0</v>
      </c>
      <c r="I336" s="31"/>
      <c r="J336" s="31">
        <f>SUM(J317:J335)</f>
        <v>0</v>
      </c>
    </row>
    <row r="337" spans="1:10" ht="12.75">
      <c r="A337" s="8" t="s">
        <v>10</v>
      </c>
      <c r="B337" s="8"/>
      <c r="C337" s="8"/>
      <c r="D337" s="8"/>
      <c r="E337" s="8"/>
      <c r="F337" s="48"/>
      <c r="G337" s="8"/>
      <c r="H337" s="32">
        <f>IF(H336&lt;&gt;0,J336/H336,0)</f>
        <v>0</v>
      </c>
      <c r="I337" s="31"/>
      <c r="J337" s="31"/>
    </row>
    <row r="339" spans="1:10" ht="12.75">
      <c r="A339" s="10" t="s">
        <v>16</v>
      </c>
      <c r="B339" s="10"/>
      <c r="C339" s="10"/>
      <c r="D339" s="10"/>
      <c r="E339" s="10"/>
      <c r="F339" s="50"/>
      <c r="G339" s="10"/>
      <c r="H339" s="11" t="s">
        <v>8</v>
      </c>
      <c r="I339" s="9" t="s">
        <v>14</v>
      </c>
      <c r="J339" s="11" t="s">
        <v>7</v>
      </c>
    </row>
    <row r="340" spans="1:10" ht="12.75">
      <c r="A340" s="12"/>
      <c r="B340" s="12"/>
      <c r="C340" s="12"/>
      <c r="D340" s="12"/>
      <c r="E340" s="12"/>
      <c r="F340" s="51"/>
      <c r="G340" s="12"/>
      <c r="H340" s="7"/>
      <c r="I340" s="28" t="s">
        <v>21</v>
      </c>
      <c r="J340" s="7"/>
    </row>
    <row r="341" spans="1:10" ht="12.75">
      <c r="A341" s="12">
        <f aca="true" t="shared" si="11" ref="A341:A359">IF(L30&lt;&gt;0,L30,"")</f>
      </c>
      <c r="B341" s="12"/>
      <c r="C341" s="12"/>
      <c r="D341" s="12"/>
      <c r="E341" s="12"/>
      <c r="F341" s="51"/>
      <c r="G341" s="12"/>
      <c r="H341" s="7">
        <f aca="true" t="shared" si="12" ref="H341:H359">IF(S30&lt;&gt;0,S30,0)</f>
        <v>0</v>
      </c>
      <c r="I341" s="28"/>
      <c r="J341" s="7">
        <f aca="true" t="shared" si="13" ref="J341:J359">H341*I341</f>
        <v>0</v>
      </c>
    </row>
    <row r="342" spans="1:10" ht="12.75">
      <c r="A342" s="12">
        <f t="shared" si="11"/>
      </c>
      <c r="B342" s="12"/>
      <c r="C342" s="12"/>
      <c r="D342" s="12"/>
      <c r="E342" s="12"/>
      <c r="F342" s="51"/>
      <c r="G342" s="12"/>
      <c r="H342" s="7">
        <f t="shared" si="12"/>
        <v>0</v>
      </c>
      <c r="I342" s="21"/>
      <c r="J342" s="7">
        <f t="shared" si="13"/>
        <v>0</v>
      </c>
    </row>
    <row r="343" spans="1:10" ht="12.75">
      <c r="A343" s="12">
        <f t="shared" si="11"/>
      </c>
      <c r="B343" s="12"/>
      <c r="C343" s="12"/>
      <c r="D343" s="12"/>
      <c r="E343" s="12"/>
      <c r="F343" s="51"/>
      <c r="G343" s="12"/>
      <c r="H343" s="7">
        <f t="shared" si="12"/>
        <v>0</v>
      </c>
      <c r="I343" s="28"/>
      <c r="J343" s="7">
        <f t="shared" si="13"/>
        <v>0</v>
      </c>
    </row>
    <row r="344" spans="1:10" ht="12.75">
      <c r="A344" s="12">
        <f t="shared" si="11"/>
      </c>
      <c r="B344" s="12"/>
      <c r="C344" s="12"/>
      <c r="D344" s="12"/>
      <c r="E344" s="12"/>
      <c r="F344" s="51"/>
      <c r="G344" s="12"/>
      <c r="H344" s="7">
        <f t="shared" si="12"/>
        <v>0</v>
      </c>
      <c r="I344" s="21"/>
      <c r="J344" s="7">
        <f t="shared" si="13"/>
        <v>0</v>
      </c>
    </row>
    <row r="345" spans="1:10" ht="12.75">
      <c r="A345" s="12">
        <f t="shared" si="11"/>
      </c>
      <c r="B345" s="12"/>
      <c r="C345" s="12"/>
      <c r="D345" s="12"/>
      <c r="E345" s="12"/>
      <c r="F345" s="51"/>
      <c r="G345" s="12"/>
      <c r="H345" s="7">
        <f t="shared" si="12"/>
        <v>0</v>
      </c>
      <c r="I345" s="28"/>
      <c r="J345" s="7">
        <f t="shared" si="13"/>
        <v>0</v>
      </c>
    </row>
    <row r="346" spans="1:10" ht="12.75">
      <c r="A346" s="12">
        <f t="shared" si="11"/>
      </c>
      <c r="B346" s="12"/>
      <c r="C346" s="12"/>
      <c r="D346" s="12"/>
      <c r="E346" s="12"/>
      <c r="F346" s="51"/>
      <c r="G346" s="12"/>
      <c r="H346" s="7">
        <f t="shared" si="12"/>
        <v>0</v>
      </c>
      <c r="I346" s="21"/>
      <c r="J346" s="7">
        <f t="shared" si="13"/>
        <v>0</v>
      </c>
    </row>
    <row r="347" spans="1:10" ht="12.75">
      <c r="A347" s="12">
        <f t="shared" si="11"/>
      </c>
      <c r="B347" s="12"/>
      <c r="C347" s="12"/>
      <c r="D347" s="12"/>
      <c r="E347" s="12"/>
      <c r="F347" s="51"/>
      <c r="G347" s="12"/>
      <c r="H347" s="7">
        <f t="shared" si="12"/>
        <v>0</v>
      </c>
      <c r="I347" s="28"/>
      <c r="J347" s="7">
        <f t="shared" si="13"/>
        <v>0</v>
      </c>
    </row>
    <row r="348" spans="1:10" ht="12.75">
      <c r="A348" s="12">
        <f t="shared" si="11"/>
      </c>
      <c r="B348" s="12"/>
      <c r="C348" s="12"/>
      <c r="D348" s="12"/>
      <c r="E348" s="12"/>
      <c r="F348" s="51"/>
      <c r="G348" s="12"/>
      <c r="H348" s="7">
        <f t="shared" si="12"/>
        <v>0</v>
      </c>
      <c r="I348" s="21"/>
      <c r="J348" s="7">
        <f t="shared" si="13"/>
        <v>0</v>
      </c>
    </row>
    <row r="349" spans="1:10" ht="12.75">
      <c r="A349" s="12">
        <f t="shared" si="11"/>
      </c>
      <c r="B349" s="12"/>
      <c r="C349" s="12"/>
      <c r="D349" s="12"/>
      <c r="E349" s="12"/>
      <c r="F349" s="51"/>
      <c r="G349" s="12"/>
      <c r="H349" s="7">
        <f t="shared" si="12"/>
        <v>0</v>
      </c>
      <c r="I349" s="28"/>
      <c r="J349" s="7">
        <f t="shared" si="13"/>
        <v>0</v>
      </c>
    </row>
    <row r="350" spans="1:10" ht="12.75">
      <c r="A350" s="12">
        <f t="shared" si="11"/>
      </c>
      <c r="B350" s="12"/>
      <c r="C350" s="12"/>
      <c r="D350" s="12"/>
      <c r="E350" s="12"/>
      <c r="F350" s="51"/>
      <c r="G350" s="12"/>
      <c r="H350" s="7">
        <f t="shared" si="12"/>
        <v>0</v>
      </c>
      <c r="I350" s="21"/>
      <c r="J350" s="7">
        <f t="shared" si="13"/>
        <v>0</v>
      </c>
    </row>
    <row r="351" spans="1:10" ht="12.75">
      <c r="A351" s="12">
        <f t="shared" si="11"/>
      </c>
      <c r="B351" s="12"/>
      <c r="C351" s="12"/>
      <c r="D351" s="12"/>
      <c r="E351" s="12"/>
      <c r="F351" s="51"/>
      <c r="G351" s="12"/>
      <c r="H351" s="7">
        <f t="shared" si="12"/>
        <v>0</v>
      </c>
      <c r="I351" s="28"/>
      <c r="J351" s="7">
        <f t="shared" si="13"/>
        <v>0</v>
      </c>
    </row>
    <row r="352" spans="1:10" ht="12.75">
      <c r="A352" s="12">
        <f t="shared" si="11"/>
      </c>
      <c r="B352" s="12"/>
      <c r="C352" s="12"/>
      <c r="D352" s="12"/>
      <c r="E352" s="12"/>
      <c r="F352" s="51"/>
      <c r="G352" s="12"/>
      <c r="H352" s="7">
        <f t="shared" si="12"/>
        <v>0</v>
      </c>
      <c r="I352" s="28"/>
      <c r="J352" s="7">
        <f t="shared" si="13"/>
        <v>0</v>
      </c>
    </row>
    <row r="353" spans="1:10" ht="12.75">
      <c r="A353" s="12">
        <f t="shared" si="11"/>
      </c>
      <c r="B353" s="12"/>
      <c r="C353" s="12"/>
      <c r="D353" s="12"/>
      <c r="E353" s="12"/>
      <c r="F353" s="51"/>
      <c r="G353" s="12"/>
      <c r="H353" s="7">
        <f t="shared" si="12"/>
        <v>0</v>
      </c>
      <c r="I353" s="28"/>
      <c r="J353" s="7">
        <f t="shared" si="13"/>
        <v>0</v>
      </c>
    </row>
    <row r="354" spans="1:10" ht="12.75">
      <c r="A354" s="12">
        <f t="shared" si="11"/>
      </c>
      <c r="B354" s="12"/>
      <c r="C354" s="12"/>
      <c r="D354" s="12"/>
      <c r="E354" s="12"/>
      <c r="F354" s="51"/>
      <c r="G354" s="12"/>
      <c r="H354" s="7">
        <f t="shared" si="12"/>
        <v>0</v>
      </c>
      <c r="I354" s="28"/>
      <c r="J354" s="7">
        <f t="shared" si="13"/>
        <v>0</v>
      </c>
    </row>
    <row r="355" spans="1:10" ht="12.75">
      <c r="A355" s="12">
        <f t="shared" si="11"/>
      </c>
      <c r="B355" s="12"/>
      <c r="C355" s="12"/>
      <c r="D355" s="12"/>
      <c r="E355" s="12"/>
      <c r="F355" s="51"/>
      <c r="G355" s="12"/>
      <c r="H355" s="7">
        <f t="shared" si="12"/>
        <v>0</v>
      </c>
      <c r="I355" s="28"/>
      <c r="J355" s="7">
        <f t="shared" si="13"/>
        <v>0</v>
      </c>
    </row>
    <row r="356" spans="1:10" ht="12.75">
      <c r="A356" s="12">
        <f t="shared" si="11"/>
      </c>
      <c r="B356" s="12"/>
      <c r="C356" s="12"/>
      <c r="D356" s="12"/>
      <c r="E356" s="12"/>
      <c r="F356" s="51"/>
      <c r="G356" s="12"/>
      <c r="H356" s="7">
        <f t="shared" si="12"/>
        <v>0</v>
      </c>
      <c r="I356" s="28"/>
      <c r="J356" s="7">
        <f t="shared" si="13"/>
        <v>0</v>
      </c>
    </row>
    <row r="357" spans="1:10" ht="12.75">
      <c r="A357" s="12">
        <f t="shared" si="11"/>
      </c>
      <c r="B357" s="12"/>
      <c r="C357" s="12"/>
      <c r="D357" s="12"/>
      <c r="E357" s="12"/>
      <c r="F357" s="51"/>
      <c r="G357" s="12"/>
      <c r="H357" s="7">
        <f t="shared" si="12"/>
        <v>0</v>
      </c>
      <c r="I357" s="28"/>
      <c r="J357" s="7">
        <f t="shared" si="13"/>
        <v>0</v>
      </c>
    </row>
    <row r="358" spans="1:10" ht="12.75">
      <c r="A358" s="12">
        <f t="shared" si="11"/>
      </c>
      <c r="B358" s="12"/>
      <c r="C358" s="12"/>
      <c r="D358" s="12"/>
      <c r="E358" s="12"/>
      <c r="F358" s="51"/>
      <c r="G358" s="12"/>
      <c r="H358" s="7">
        <f t="shared" si="12"/>
        <v>0</v>
      </c>
      <c r="I358" s="28"/>
      <c r="J358" s="7">
        <f t="shared" si="13"/>
        <v>0</v>
      </c>
    </row>
    <row r="359" spans="1:10" ht="13.5" thickBot="1">
      <c r="A359" s="13">
        <f t="shared" si="11"/>
      </c>
      <c r="B359" s="13"/>
      <c r="C359" s="13"/>
      <c r="D359" s="13"/>
      <c r="E359" s="13"/>
      <c r="F359" s="49"/>
      <c r="G359" s="13"/>
      <c r="H359" s="14">
        <f t="shared" si="12"/>
        <v>0</v>
      </c>
      <c r="I359" s="27"/>
      <c r="J359" s="14">
        <f t="shared" si="13"/>
        <v>0</v>
      </c>
    </row>
    <row r="360" spans="1:10" ht="12.75">
      <c r="A360" s="8" t="s">
        <v>11</v>
      </c>
      <c r="B360" s="8"/>
      <c r="C360" s="8"/>
      <c r="D360" s="8"/>
      <c r="E360" s="8"/>
      <c r="F360" s="48"/>
      <c r="G360" s="8"/>
      <c r="H360" s="30">
        <f>SUM(H341:H359)</f>
        <v>0</v>
      </c>
      <c r="I360" s="31"/>
      <c r="J360" s="31">
        <f>SUM(J341:J359)</f>
        <v>0</v>
      </c>
    </row>
    <row r="361" spans="1:10" ht="12.75">
      <c r="A361" s="8" t="s">
        <v>9</v>
      </c>
      <c r="B361" s="8"/>
      <c r="C361" s="8"/>
      <c r="D361" s="8"/>
      <c r="E361" s="8"/>
      <c r="F361" s="48"/>
      <c r="G361" s="8"/>
      <c r="H361" s="32">
        <f>IF(H360&lt;&gt;0,J360/H360,0)</f>
        <v>0</v>
      </c>
      <c r="I361" s="31"/>
      <c r="J361" s="31"/>
    </row>
    <row r="362" spans="1:10" ht="3.75" customHeight="1">
      <c r="A362" s="16"/>
      <c r="F362"/>
      <c r="H362" s="23"/>
      <c r="I362" s="23"/>
      <c r="J362" s="23"/>
    </row>
    <row r="363" spans="1:10" ht="15.75">
      <c r="A363" s="73" t="s">
        <v>32</v>
      </c>
      <c r="B363" s="73"/>
      <c r="C363" s="73"/>
      <c r="D363" s="73"/>
      <c r="E363" s="73"/>
      <c r="F363" s="80"/>
      <c r="G363" s="73"/>
      <c r="H363" s="74">
        <f>ROUNDDOWN(H361*H337,1)</f>
        <v>0</v>
      </c>
      <c r="I363" s="75"/>
      <c r="J363" s="75"/>
    </row>
    <row r="364" spans="1:10" ht="12.75">
      <c r="A364" s="8" t="s">
        <v>3</v>
      </c>
      <c r="B364" s="8"/>
      <c r="C364" s="8"/>
      <c r="D364" s="8"/>
      <c r="E364" s="8"/>
      <c r="F364" s="48"/>
      <c r="G364" s="8"/>
      <c r="H364" s="26"/>
      <c r="I364" s="9" t="s">
        <v>12</v>
      </c>
      <c r="J364" s="71" t="s">
        <v>19</v>
      </c>
    </row>
    <row r="366" ht="12.75">
      <c r="K366" s="59"/>
    </row>
    <row r="369" ht="12.75">
      <c r="K369" s="38"/>
    </row>
    <row r="389" ht="12.75">
      <c r="K389" s="60"/>
    </row>
    <row r="393" ht="12.75">
      <c r="K393" s="61"/>
    </row>
    <row r="394" ht="12.75">
      <c r="K394" s="60"/>
    </row>
    <row r="395" ht="12.75">
      <c r="K395" s="60"/>
    </row>
    <row r="396" ht="12.75">
      <c r="K396" s="60"/>
    </row>
    <row r="397" ht="12.75">
      <c r="K397" s="60"/>
    </row>
    <row r="398" ht="12.75">
      <c r="K398" s="60"/>
    </row>
    <row r="399" ht="12.75">
      <c r="K399" s="60"/>
    </row>
    <row r="400" ht="12.75">
      <c r="K400" s="60"/>
    </row>
    <row r="401" ht="12.75">
      <c r="K401" s="60"/>
    </row>
    <row r="402" ht="12.75">
      <c r="K402" s="60"/>
    </row>
    <row r="403" ht="12.75">
      <c r="K403" s="60"/>
    </row>
    <row r="404" ht="12.75">
      <c r="K404" s="60"/>
    </row>
    <row r="405" ht="12.75">
      <c r="K405" s="60"/>
    </row>
    <row r="406" ht="12.75">
      <c r="K406" s="60"/>
    </row>
    <row r="407" ht="12.75">
      <c r="K407" s="60"/>
    </row>
    <row r="408" ht="12.75">
      <c r="K408" s="60"/>
    </row>
    <row r="409" ht="12.75">
      <c r="K409" s="60"/>
    </row>
    <row r="410" ht="12.75">
      <c r="K410" s="60"/>
    </row>
    <row r="411" ht="12.75">
      <c r="K411" s="60"/>
    </row>
    <row r="412" ht="12.75">
      <c r="K412" s="60"/>
    </row>
    <row r="413" ht="12.75">
      <c r="K413" s="60"/>
    </row>
    <row r="416" spans="1:10" ht="12.75">
      <c r="A416" s="88" t="s">
        <v>37</v>
      </c>
      <c r="B416" s="89"/>
      <c r="C416" s="89"/>
      <c r="D416" s="89"/>
      <c r="E416" s="89"/>
      <c r="F416" s="89"/>
      <c r="G416" s="89"/>
      <c r="H416" s="89"/>
      <c r="I416" s="89"/>
      <c r="J416" s="89"/>
    </row>
    <row r="417" spans="1:11" ht="15">
      <c r="A417" s="50" t="s">
        <v>13</v>
      </c>
      <c r="B417" s="82" t="str">
        <f>C$8</f>
        <v>???</v>
      </c>
      <c r="C417" s="15"/>
      <c r="D417" s="15"/>
      <c r="E417" s="82"/>
      <c r="F417" s="83"/>
      <c r="G417" s="82"/>
      <c r="H417" s="84"/>
      <c r="I417" s="85" t="s">
        <v>12</v>
      </c>
      <c r="J417" s="70" t="str">
        <f>J364</f>
        <v>???</v>
      </c>
      <c r="K417" s="20"/>
    </row>
    <row r="418" spans="1:11" ht="15">
      <c r="A418" s="72" t="s">
        <v>18</v>
      </c>
      <c r="B418" s="76" t="str">
        <f>C$13</f>
        <v>???</v>
      </c>
      <c r="C418" s="76"/>
      <c r="D418" s="76"/>
      <c r="E418" s="76"/>
      <c r="F418" s="77"/>
      <c r="G418" s="76"/>
      <c r="H418" s="78"/>
      <c r="I418" s="78"/>
      <c r="J418" s="78"/>
      <c r="K418" s="20"/>
    </row>
    <row r="419" spans="1:11" ht="12.75">
      <c r="A419" s="8" t="s">
        <v>15</v>
      </c>
      <c r="B419" s="8"/>
      <c r="C419" s="8"/>
      <c r="D419" s="8"/>
      <c r="E419" s="8"/>
      <c r="F419" s="48"/>
      <c r="G419" s="8"/>
      <c r="H419" s="9" t="s">
        <v>6</v>
      </c>
      <c r="I419" s="9" t="s">
        <v>14</v>
      </c>
      <c r="J419" s="9" t="s">
        <v>7</v>
      </c>
      <c r="K419" s="62"/>
    </row>
    <row r="420" spans="1:9" ht="12.75">
      <c r="A420" s="28" t="s">
        <v>21</v>
      </c>
      <c r="H420" s="28" t="s">
        <v>21</v>
      </c>
      <c r="I420" s="28" t="s">
        <v>21</v>
      </c>
    </row>
    <row r="421" spans="1:11" ht="12.75">
      <c r="A421" s="3"/>
      <c r="H421" s="21"/>
      <c r="I421" s="21"/>
      <c r="J421" s="2">
        <f>H421*I421</f>
        <v>0</v>
      </c>
      <c r="K421" s="64"/>
    </row>
    <row r="422" spans="1:10" ht="12.75">
      <c r="A422" s="3"/>
      <c r="H422" s="21"/>
      <c r="I422" s="21"/>
      <c r="J422" s="2">
        <f aca="true" t="shared" si="14" ref="J422:J439">H422*I422</f>
        <v>0</v>
      </c>
    </row>
    <row r="423" spans="1:10" ht="12.75">
      <c r="A423" s="3"/>
      <c r="H423" s="21"/>
      <c r="I423" s="21"/>
      <c r="J423" s="2">
        <f t="shared" si="14"/>
        <v>0</v>
      </c>
    </row>
    <row r="424" spans="1:10" ht="12.75">
      <c r="A424" s="3"/>
      <c r="H424" s="21"/>
      <c r="I424" s="21"/>
      <c r="J424" s="2">
        <f t="shared" si="14"/>
        <v>0</v>
      </c>
    </row>
    <row r="425" spans="1:10" ht="12.75">
      <c r="A425" s="3"/>
      <c r="H425" s="21"/>
      <c r="I425" s="21"/>
      <c r="J425" s="2">
        <f t="shared" si="14"/>
        <v>0</v>
      </c>
    </row>
    <row r="426" spans="1:10" ht="12.75">
      <c r="A426" s="3"/>
      <c r="H426" s="21"/>
      <c r="I426" s="21"/>
      <c r="J426" s="2">
        <f t="shared" si="14"/>
        <v>0</v>
      </c>
    </row>
    <row r="427" spans="1:10" ht="12.75">
      <c r="A427" s="3"/>
      <c r="H427" s="21"/>
      <c r="I427" s="21"/>
      <c r="J427" s="2">
        <f t="shared" si="14"/>
        <v>0</v>
      </c>
    </row>
    <row r="428" spans="1:10" ht="12.75">
      <c r="A428" s="3"/>
      <c r="H428" s="21"/>
      <c r="I428" s="21"/>
      <c r="J428" s="2">
        <f t="shared" si="14"/>
        <v>0</v>
      </c>
    </row>
    <row r="429" spans="1:10" ht="12.75">
      <c r="A429" s="3"/>
      <c r="H429" s="21"/>
      <c r="I429" s="21"/>
      <c r="J429" s="2">
        <f t="shared" si="14"/>
        <v>0</v>
      </c>
    </row>
    <row r="430" spans="1:10" ht="12.75">
      <c r="A430" s="3"/>
      <c r="H430" s="21"/>
      <c r="I430" s="21"/>
      <c r="J430" s="2">
        <f t="shared" si="14"/>
        <v>0</v>
      </c>
    </row>
    <row r="431" spans="1:10" ht="12.75">
      <c r="A431" s="3"/>
      <c r="H431" s="21"/>
      <c r="I431" s="21"/>
      <c r="J431" s="2">
        <f t="shared" si="14"/>
        <v>0</v>
      </c>
    </row>
    <row r="432" spans="1:10" ht="12.75">
      <c r="A432" s="3"/>
      <c r="H432" s="21"/>
      <c r="I432" s="21"/>
      <c r="J432" s="2">
        <f t="shared" si="14"/>
        <v>0</v>
      </c>
    </row>
    <row r="433" spans="1:10" ht="12.75">
      <c r="A433" s="3"/>
      <c r="H433" s="21"/>
      <c r="I433" s="21"/>
      <c r="J433" s="2">
        <f t="shared" si="14"/>
        <v>0</v>
      </c>
    </row>
    <row r="434" spans="1:10" ht="12.75">
      <c r="A434" s="3"/>
      <c r="H434" s="21"/>
      <c r="I434" s="21"/>
      <c r="J434" s="2">
        <f t="shared" si="14"/>
        <v>0</v>
      </c>
    </row>
    <row r="435" spans="1:10" ht="12.75">
      <c r="A435" s="3"/>
      <c r="H435" s="21"/>
      <c r="I435" s="21"/>
      <c r="J435" s="2">
        <f t="shared" si="14"/>
        <v>0</v>
      </c>
    </row>
    <row r="436" spans="1:10" ht="12.75">
      <c r="A436" s="3"/>
      <c r="H436" s="21"/>
      <c r="I436" s="21"/>
      <c r="J436" s="2">
        <f t="shared" si="14"/>
        <v>0</v>
      </c>
    </row>
    <row r="437" spans="1:10" ht="12.75">
      <c r="A437" s="3"/>
      <c r="H437" s="21"/>
      <c r="I437" s="21"/>
      <c r="J437" s="2">
        <f t="shared" si="14"/>
        <v>0</v>
      </c>
    </row>
    <row r="438" spans="1:10" ht="12.75">
      <c r="A438" s="3"/>
      <c r="H438" s="21"/>
      <c r="I438" s="21"/>
      <c r="J438" s="2">
        <f t="shared" si="14"/>
        <v>0</v>
      </c>
    </row>
    <row r="439" spans="1:10" ht="13.5" thickBot="1">
      <c r="A439" s="29"/>
      <c r="B439" s="13"/>
      <c r="C439" s="13"/>
      <c r="D439" s="13"/>
      <c r="E439" s="13"/>
      <c r="F439" s="49"/>
      <c r="G439" s="13"/>
      <c r="H439" s="27"/>
      <c r="I439" s="27"/>
      <c r="J439" s="14">
        <f t="shared" si="14"/>
        <v>0</v>
      </c>
    </row>
    <row r="440" spans="1:10" ht="12.75">
      <c r="A440" s="8" t="s">
        <v>11</v>
      </c>
      <c r="B440" s="8"/>
      <c r="C440" s="8"/>
      <c r="D440" s="8"/>
      <c r="E440" s="8"/>
      <c r="F440" s="48"/>
      <c r="G440" s="8"/>
      <c r="H440" s="30">
        <f>SUM(H421:H439)</f>
        <v>0</v>
      </c>
      <c r="I440" s="31"/>
      <c r="J440" s="31">
        <f>SUM(J421:J439)</f>
        <v>0</v>
      </c>
    </row>
    <row r="441" spans="1:10" ht="12.75">
      <c r="A441" s="8" t="s">
        <v>10</v>
      </c>
      <c r="B441" s="8"/>
      <c r="C441" s="8"/>
      <c r="D441" s="8"/>
      <c r="E441" s="8"/>
      <c r="F441" s="48"/>
      <c r="G441" s="8"/>
      <c r="H441" s="32">
        <f>IF(H440&lt;&gt;0,J440/H440,0)</f>
        <v>0</v>
      </c>
      <c r="I441" s="31"/>
      <c r="J441" s="31"/>
    </row>
    <row r="443" spans="1:10" ht="12.75">
      <c r="A443" s="10" t="s">
        <v>16</v>
      </c>
      <c r="B443" s="10"/>
      <c r="C443" s="10"/>
      <c r="D443" s="10"/>
      <c r="E443" s="10"/>
      <c r="F443" s="50"/>
      <c r="G443" s="10"/>
      <c r="H443" s="11" t="s">
        <v>8</v>
      </c>
      <c r="I443" s="9" t="s">
        <v>14</v>
      </c>
      <c r="J443" s="11" t="s">
        <v>7</v>
      </c>
    </row>
    <row r="444" spans="1:10" ht="12.75">
      <c r="A444" s="12"/>
      <c r="B444" s="12"/>
      <c r="C444" s="12"/>
      <c r="D444" s="12"/>
      <c r="E444" s="12"/>
      <c r="F444" s="51"/>
      <c r="G444" s="12"/>
      <c r="H444" s="7"/>
      <c r="I444" s="28" t="s">
        <v>21</v>
      </c>
      <c r="J444" s="7"/>
    </row>
    <row r="445" spans="1:10" ht="12.75">
      <c r="A445" s="12">
        <f aca="true" t="shared" si="15" ref="A445:A463">IF(L30&lt;&gt;0,L30,"")</f>
      </c>
      <c r="B445" s="12"/>
      <c r="C445" s="12"/>
      <c r="D445" s="12"/>
      <c r="E445" s="12"/>
      <c r="F445" s="51"/>
      <c r="G445" s="12"/>
      <c r="H445" s="7">
        <f aca="true" t="shared" si="16" ref="H445:H463">IF(S30&lt;&gt;0,S30,0)</f>
        <v>0</v>
      </c>
      <c r="I445" s="28"/>
      <c r="J445" s="7">
        <f aca="true" t="shared" si="17" ref="J445:J463">H445*I445</f>
        <v>0</v>
      </c>
    </row>
    <row r="446" spans="1:10" ht="12.75">
      <c r="A446" s="12">
        <f t="shared" si="15"/>
      </c>
      <c r="B446" s="12"/>
      <c r="C446" s="12"/>
      <c r="D446" s="12"/>
      <c r="E446" s="12"/>
      <c r="F446" s="51"/>
      <c r="G446" s="12"/>
      <c r="H446" s="7">
        <f t="shared" si="16"/>
        <v>0</v>
      </c>
      <c r="I446" s="28"/>
      <c r="J446" s="7">
        <f t="shared" si="17"/>
        <v>0</v>
      </c>
    </row>
    <row r="447" spans="1:10" ht="12.75">
      <c r="A447" s="12">
        <f t="shared" si="15"/>
      </c>
      <c r="B447" s="12"/>
      <c r="C447" s="12"/>
      <c r="D447" s="12"/>
      <c r="E447" s="12"/>
      <c r="F447" s="51"/>
      <c r="G447" s="12"/>
      <c r="H447" s="7">
        <f t="shared" si="16"/>
        <v>0</v>
      </c>
      <c r="I447" s="28"/>
      <c r="J447" s="7">
        <f t="shared" si="17"/>
        <v>0</v>
      </c>
    </row>
    <row r="448" spans="1:10" ht="12.75">
      <c r="A448" s="12">
        <f t="shared" si="15"/>
      </c>
      <c r="B448" s="12"/>
      <c r="C448" s="12"/>
      <c r="D448" s="12"/>
      <c r="E448" s="12"/>
      <c r="F448" s="51"/>
      <c r="G448" s="12"/>
      <c r="H448" s="7">
        <f t="shared" si="16"/>
        <v>0</v>
      </c>
      <c r="I448" s="28"/>
      <c r="J448" s="7">
        <f t="shared" si="17"/>
        <v>0</v>
      </c>
    </row>
    <row r="449" spans="1:10" ht="12.75">
      <c r="A449" s="12">
        <f t="shared" si="15"/>
      </c>
      <c r="B449" s="12"/>
      <c r="C449" s="12"/>
      <c r="D449" s="12"/>
      <c r="E449" s="12"/>
      <c r="F449" s="51"/>
      <c r="G449" s="12"/>
      <c r="H449" s="7">
        <f t="shared" si="16"/>
        <v>0</v>
      </c>
      <c r="I449" s="28"/>
      <c r="J449" s="7">
        <f t="shared" si="17"/>
        <v>0</v>
      </c>
    </row>
    <row r="450" spans="1:10" ht="12.75">
      <c r="A450" s="12">
        <f t="shared" si="15"/>
      </c>
      <c r="B450" s="12"/>
      <c r="C450" s="12"/>
      <c r="D450" s="12"/>
      <c r="E450" s="12"/>
      <c r="F450" s="51"/>
      <c r="G450" s="12"/>
      <c r="H450" s="7">
        <f t="shared" si="16"/>
        <v>0</v>
      </c>
      <c r="I450" s="28"/>
      <c r="J450" s="7">
        <f t="shared" si="17"/>
        <v>0</v>
      </c>
    </row>
    <row r="451" spans="1:10" ht="12.75">
      <c r="A451" s="12">
        <f t="shared" si="15"/>
      </c>
      <c r="B451" s="12"/>
      <c r="C451" s="12"/>
      <c r="D451" s="12"/>
      <c r="E451" s="12"/>
      <c r="F451" s="51"/>
      <c r="G451" s="12"/>
      <c r="H451" s="7">
        <f t="shared" si="16"/>
        <v>0</v>
      </c>
      <c r="I451" s="28"/>
      <c r="J451" s="7">
        <f t="shared" si="17"/>
        <v>0</v>
      </c>
    </row>
    <row r="452" spans="1:10" ht="12.75">
      <c r="A452" s="12">
        <f t="shared" si="15"/>
      </c>
      <c r="B452" s="12"/>
      <c r="C452" s="12"/>
      <c r="D452" s="12"/>
      <c r="E452" s="12"/>
      <c r="F452" s="51"/>
      <c r="G452" s="12"/>
      <c r="H452" s="7">
        <f t="shared" si="16"/>
        <v>0</v>
      </c>
      <c r="I452" s="28"/>
      <c r="J452" s="7">
        <f t="shared" si="17"/>
        <v>0</v>
      </c>
    </row>
    <row r="453" spans="1:10" ht="12.75">
      <c r="A453" s="12">
        <f t="shared" si="15"/>
      </c>
      <c r="B453" s="12"/>
      <c r="C453" s="12"/>
      <c r="D453" s="12"/>
      <c r="E453" s="12"/>
      <c r="F453" s="51"/>
      <c r="G453" s="12"/>
      <c r="H453" s="7">
        <f t="shared" si="16"/>
        <v>0</v>
      </c>
      <c r="I453" s="28"/>
      <c r="J453" s="7">
        <f t="shared" si="17"/>
        <v>0</v>
      </c>
    </row>
    <row r="454" spans="1:10" ht="12.75">
      <c r="A454" s="12">
        <f t="shared" si="15"/>
      </c>
      <c r="B454" s="12"/>
      <c r="C454" s="12"/>
      <c r="D454" s="12"/>
      <c r="E454" s="12"/>
      <c r="F454" s="51"/>
      <c r="G454" s="12"/>
      <c r="H454" s="7">
        <f t="shared" si="16"/>
        <v>0</v>
      </c>
      <c r="I454" s="28"/>
      <c r="J454" s="7">
        <f t="shared" si="17"/>
        <v>0</v>
      </c>
    </row>
    <row r="455" spans="1:10" ht="12.75">
      <c r="A455" s="12">
        <f t="shared" si="15"/>
      </c>
      <c r="B455" s="12"/>
      <c r="C455" s="12"/>
      <c r="D455" s="12"/>
      <c r="E455" s="12"/>
      <c r="F455" s="51"/>
      <c r="G455" s="12"/>
      <c r="H455" s="7">
        <f t="shared" si="16"/>
        <v>0</v>
      </c>
      <c r="I455" s="28"/>
      <c r="J455" s="7">
        <f t="shared" si="17"/>
        <v>0</v>
      </c>
    </row>
    <row r="456" spans="1:10" ht="12.75">
      <c r="A456" s="12">
        <f t="shared" si="15"/>
      </c>
      <c r="B456" s="12"/>
      <c r="C456" s="12"/>
      <c r="D456" s="12"/>
      <c r="E456" s="12"/>
      <c r="F456" s="51"/>
      <c r="G456" s="12"/>
      <c r="H456" s="7">
        <f t="shared" si="16"/>
        <v>0</v>
      </c>
      <c r="I456" s="28"/>
      <c r="J456" s="7">
        <f t="shared" si="17"/>
        <v>0</v>
      </c>
    </row>
    <row r="457" spans="1:10" ht="12.75">
      <c r="A457" s="12">
        <f t="shared" si="15"/>
      </c>
      <c r="B457" s="12"/>
      <c r="C457" s="12"/>
      <c r="D457" s="12"/>
      <c r="E457" s="12"/>
      <c r="F457" s="51"/>
      <c r="G457" s="12"/>
      <c r="H457" s="7">
        <f t="shared" si="16"/>
        <v>0</v>
      </c>
      <c r="I457" s="28"/>
      <c r="J457" s="7">
        <f t="shared" si="17"/>
        <v>0</v>
      </c>
    </row>
    <row r="458" spans="1:10" ht="12.75">
      <c r="A458" s="12">
        <f t="shared" si="15"/>
      </c>
      <c r="B458" s="12"/>
      <c r="C458" s="12"/>
      <c r="D458" s="12"/>
      <c r="E458" s="12"/>
      <c r="F458" s="51"/>
      <c r="G458" s="12"/>
      <c r="H458" s="7">
        <f t="shared" si="16"/>
        <v>0</v>
      </c>
      <c r="I458" s="28"/>
      <c r="J458" s="7">
        <f t="shared" si="17"/>
        <v>0</v>
      </c>
    </row>
    <row r="459" spans="1:10" ht="12.75">
      <c r="A459" s="12">
        <f t="shared" si="15"/>
      </c>
      <c r="B459" s="12"/>
      <c r="C459" s="12"/>
      <c r="D459" s="12"/>
      <c r="E459" s="12"/>
      <c r="F459" s="51"/>
      <c r="G459" s="12"/>
      <c r="H459" s="7">
        <f t="shared" si="16"/>
        <v>0</v>
      </c>
      <c r="I459" s="28"/>
      <c r="J459" s="7">
        <f t="shared" si="17"/>
        <v>0</v>
      </c>
    </row>
    <row r="460" spans="1:10" ht="12.75">
      <c r="A460" s="12">
        <f t="shared" si="15"/>
      </c>
      <c r="B460" s="12"/>
      <c r="C460" s="12"/>
      <c r="D460" s="12"/>
      <c r="E460" s="12"/>
      <c r="F460" s="51"/>
      <c r="G460" s="12"/>
      <c r="H460" s="7">
        <f t="shared" si="16"/>
        <v>0</v>
      </c>
      <c r="I460" s="28"/>
      <c r="J460" s="7">
        <f t="shared" si="17"/>
        <v>0</v>
      </c>
    </row>
    <row r="461" spans="1:10" ht="12.75">
      <c r="A461" s="12">
        <f t="shared" si="15"/>
      </c>
      <c r="B461" s="12"/>
      <c r="C461" s="12"/>
      <c r="D461" s="12"/>
      <c r="E461" s="12"/>
      <c r="F461" s="51"/>
      <c r="G461" s="12"/>
      <c r="H461" s="7">
        <f t="shared" si="16"/>
        <v>0</v>
      </c>
      <c r="I461" s="28"/>
      <c r="J461" s="7">
        <f t="shared" si="17"/>
        <v>0</v>
      </c>
    </row>
    <row r="462" spans="1:10" ht="12.75">
      <c r="A462" s="12">
        <f t="shared" si="15"/>
      </c>
      <c r="B462" s="12"/>
      <c r="C462" s="12"/>
      <c r="D462" s="12"/>
      <c r="E462" s="12"/>
      <c r="F462" s="51"/>
      <c r="G462" s="12"/>
      <c r="H462" s="7">
        <f t="shared" si="16"/>
        <v>0</v>
      </c>
      <c r="I462" s="28"/>
      <c r="J462" s="7">
        <f t="shared" si="17"/>
        <v>0</v>
      </c>
    </row>
    <row r="463" spans="1:10" ht="13.5" thickBot="1">
      <c r="A463" s="13">
        <f t="shared" si="15"/>
      </c>
      <c r="B463" s="13"/>
      <c r="C463" s="13"/>
      <c r="D463" s="13"/>
      <c r="E463" s="13"/>
      <c r="F463" s="49"/>
      <c r="G463" s="13"/>
      <c r="H463" s="14">
        <f t="shared" si="16"/>
        <v>0</v>
      </c>
      <c r="I463" s="27"/>
      <c r="J463" s="14">
        <f t="shared" si="17"/>
        <v>0</v>
      </c>
    </row>
    <row r="464" spans="1:10" ht="12.75">
      <c r="A464" s="8" t="s">
        <v>11</v>
      </c>
      <c r="B464" s="8"/>
      <c r="C464" s="8"/>
      <c r="D464" s="8"/>
      <c r="E464" s="8"/>
      <c r="F464" s="48"/>
      <c r="G464" s="8"/>
      <c r="H464" s="30">
        <f>SUM(H445:H463)</f>
        <v>0</v>
      </c>
      <c r="I464" s="31"/>
      <c r="J464" s="31">
        <f>SUM(J445:J463)</f>
        <v>0</v>
      </c>
    </row>
    <row r="465" spans="1:10" ht="12.75">
      <c r="A465" s="8" t="s">
        <v>9</v>
      </c>
      <c r="B465" s="8"/>
      <c r="C465" s="8"/>
      <c r="D465" s="8"/>
      <c r="E465" s="8"/>
      <c r="F465" s="48"/>
      <c r="G465" s="8"/>
      <c r="H465" s="32">
        <f>IF(H464&lt;&gt;0,J464/H464,0)</f>
        <v>0</v>
      </c>
      <c r="I465" s="31"/>
      <c r="J465" s="31"/>
    </row>
    <row r="466" ht="3.75" customHeight="1"/>
    <row r="467" spans="1:10" ht="15.75">
      <c r="A467" s="5" t="s">
        <v>32</v>
      </c>
      <c r="B467" s="5"/>
      <c r="C467" s="5"/>
      <c r="D467" s="5"/>
      <c r="E467" s="5"/>
      <c r="F467" s="52"/>
      <c r="G467" s="5"/>
      <c r="H467" s="24">
        <f>ROUNDDOWN(H465*H441,1)</f>
        <v>0</v>
      </c>
      <c r="I467" s="4"/>
      <c r="J467" s="4"/>
    </row>
  </sheetData>
  <sheetProtection/>
  <mergeCells count="6">
    <mergeCell ref="A312:J312"/>
    <mergeCell ref="A416:J416"/>
    <mergeCell ref="A1:J1"/>
    <mergeCell ref="L1:U1"/>
    <mergeCell ref="A104:J104"/>
    <mergeCell ref="A208:J20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Producer</cp:lastModifiedBy>
  <dcterms:created xsi:type="dcterms:W3CDTF">2005-12-16T15:29:24Z</dcterms:created>
  <dcterms:modified xsi:type="dcterms:W3CDTF">2009-01-01T13:44:35Z</dcterms:modified>
  <cp:category/>
  <cp:version/>
  <cp:contentType/>
  <cp:contentStatus/>
</cp:coreProperties>
</file>